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IKE JORDAN" sheetId="5" r:id="rId1"/>
    <sheet name="EANs" sheetId="6" r:id="rId2"/>
  </sheets>
  <definedNames>
    <definedName name="_xlnm._FilterDatabase" localSheetId="1" hidden="1">EANs!$A$2:$G$546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" i="6" l="1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60" i="6"/>
  <c r="G59" i="6"/>
  <c r="G61" i="6"/>
  <c r="G62" i="6"/>
  <c r="G63" i="6"/>
  <c r="G64" i="6"/>
  <c r="G66" i="6"/>
  <c r="G65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6" i="6"/>
  <c r="G295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3" i="6"/>
  <c r="G452" i="6"/>
  <c r="G455" i="6"/>
  <c r="G454" i="6"/>
  <c r="G457" i="6"/>
  <c r="G456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3" i="6"/>
  <c r="AF35" i="5" l="1"/>
  <c r="AH35" i="5"/>
  <c r="AF24" i="5"/>
  <c r="AF26" i="5"/>
  <c r="AF27" i="5"/>
  <c r="AF38" i="5"/>
  <c r="AF28" i="5"/>
  <c r="AF29" i="5"/>
  <c r="AF34" i="5"/>
  <c r="AF37" i="5"/>
  <c r="AF39" i="5"/>
  <c r="AF44" i="5"/>
  <c r="AF46" i="5"/>
  <c r="AF47" i="5"/>
  <c r="AF48" i="5"/>
  <c r="AF69" i="5"/>
  <c r="AF50" i="5"/>
  <c r="AF53" i="5"/>
  <c r="AF54" i="5"/>
  <c r="AF58" i="5"/>
  <c r="AF63" i="5"/>
  <c r="AF65" i="5"/>
  <c r="AF70" i="5"/>
  <c r="AF77" i="5"/>
  <c r="AF78" i="5"/>
  <c r="AF103" i="5"/>
  <c r="AF7" i="5"/>
  <c r="AF8" i="5"/>
  <c r="AF9" i="5"/>
  <c r="AF10" i="5"/>
  <c r="AF12" i="5"/>
  <c r="AF11" i="5"/>
  <c r="AF13" i="5"/>
  <c r="AF14" i="5"/>
  <c r="AF15" i="5"/>
  <c r="AF16" i="5"/>
  <c r="AF17" i="5"/>
  <c r="AF18" i="5"/>
  <c r="AF19" i="5"/>
  <c r="AF20" i="5"/>
  <c r="AF22" i="5"/>
  <c r="AF21" i="5"/>
  <c r="AF23" i="5"/>
  <c r="AF25" i="5"/>
  <c r="AF31" i="5"/>
  <c r="AF30" i="5"/>
  <c r="AF32" i="5"/>
  <c r="AF36" i="5"/>
  <c r="AF40" i="5"/>
  <c r="AF41" i="5"/>
  <c r="AF42" i="5"/>
  <c r="AF43" i="5"/>
  <c r="AF45" i="5"/>
  <c r="AF49" i="5"/>
  <c r="AF51" i="5"/>
  <c r="AF52" i="5"/>
  <c r="AF55" i="5"/>
  <c r="AF56" i="5"/>
  <c r="AF57" i="5"/>
  <c r="AF59" i="5"/>
  <c r="AF60" i="5"/>
  <c r="AF62" i="5"/>
  <c r="AF64" i="5"/>
  <c r="AF61" i="5"/>
  <c r="AF33" i="5"/>
  <c r="AF80" i="5"/>
  <c r="AF66" i="5"/>
  <c r="AF68" i="5"/>
  <c r="AF67" i="5"/>
  <c r="AF71" i="5"/>
  <c r="AF73" i="5"/>
  <c r="AF74" i="5"/>
  <c r="AF75" i="5"/>
  <c r="AF76" i="5"/>
  <c r="AF79" i="5"/>
  <c r="AF72" i="5"/>
  <c r="AF82" i="5"/>
  <c r="AF84" i="5"/>
  <c r="AF87" i="5"/>
  <c r="AF86" i="5"/>
  <c r="AF85" i="5"/>
  <c r="AF81" i="5"/>
  <c r="AF83" i="5"/>
  <c r="AF94" i="5"/>
  <c r="AF96" i="5"/>
  <c r="AF92" i="5"/>
  <c r="AF98" i="5"/>
  <c r="AF89" i="5"/>
  <c r="AF91" i="5"/>
  <c r="AF90" i="5"/>
  <c r="AF95" i="5"/>
  <c r="AF93" i="5"/>
  <c r="AF101" i="5"/>
  <c r="AF97" i="5"/>
  <c r="AF100" i="5"/>
  <c r="AF99" i="5"/>
  <c r="AF88" i="5"/>
  <c r="AF109" i="5"/>
  <c r="AF110" i="5"/>
  <c r="AF120" i="5"/>
  <c r="AF104" i="5"/>
  <c r="AF125" i="5"/>
  <c r="AF115" i="5"/>
  <c r="AF108" i="5"/>
  <c r="AF116" i="5"/>
  <c r="AF117" i="5"/>
  <c r="AF124" i="5"/>
  <c r="AF107" i="5"/>
  <c r="AF111" i="5"/>
  <c r="AF122" i="5"/>
  <c r="AF114" i="5"/>
  <c r="AF112" i="5"/>
  <c r="AF123" i="5"/>
  <c r="AF102" i="5"/>
  <c r="AF119" i="5"/>
  <c r="AF106" i="5"/>
  <c r="AF118" i="5"/>
  <c r="AF105" i="5"/>
  <c r="AF121" i="5"/>
  <c r="AF113" i="5"/>
  <c r="AH7" i="5"/>
  <c r="AH8" i="5"/>
  <c r="AH9" i="5"/>
  <c r="AH10" i="5"/>
  <c r="AH12" i="5"/>
  <c r="AH11" i="5"/>
  <c r="AH13" i="5"/>
  <c r="AH14" i="5"/>
  <c r="AH15" i="5"/>
  <c r="AH16" i="5"/>
  <c r="AH17" i="5"/>
  <c r="AH18" i="5"/>
  <c r="AH19" i="5"/>
  <c r="AH20" i="5"/>
  <c r="AH22" i="5"/>
  <c r="AH21" i="5"/>
  <c r="AH23" i="5"/>
  <c r="AH25" i="5"/>
  <c r="AH31" i="5"/>
  <c r="AH30" i="5"/>
  <c r="AH32" i="5"/>
  <c r="AH36" i="5"/>
  <c r="AH40" i="5"/>
  <c r="AH41" i="5"/>
  <c r="AH42" i="5"/>
  <c r="AH43" i="5"/>
  <c r="AH45" i="5"/>
  <c r="AH49" i="5"/>
  <c r="AH51" i="5"/>
  <c r="AH52" i="5"/>
  <c r="AH55" i="5"/>
  <c r="AH56" i="5"/>
  <c r="AH57" i="5"/>
  <c r="AH59" i="5"/>
  <c r="AH60" i="5"/>
  <c r="AH62" i="5"/>
  <c r="AH64" i="5"/>
  <c r="AH61" i="5"/>
  <c r="AH33" i="5"/>
  <c r="AH80" i="5"/>
  <c r="AH66" i="5"/>
  <c r="AH68" i="5"/>
  <c r="AH67" i="5"/>
  <c r="AH71" i="5"/>
  <c r="AH73" i="5"/>
  <c r="AH74" i="5"/>
  <c r="AH75" i="5"/>
  <c r="AH76" i="5"/>
  <c r="AH79" i="5"/>
  <c r="AH72" i="5"/>
  <c r="AH82" i="5"/>
  <c r="AH84" i="5"/>
  <c r="AH87" i="5"/>
  <c r="AH86" i="5"/>
  <c r="AH85" i="5"/>
  <c r="AH81" i="5"/>
  <c r="AH83" i="5"/>
  <c r="AH94" i="5"/>
  <c r="AH96" i="5"/>
  <c r="AH92" i="5"/>
  <c r="AH98" i="5"/>
  <c r="AH89" i="5"/>
  <c r="AH91" i="5"/>
  <c r="AH90" i="5"/>
  <c r="AH95" i="5"/>
  <c r="AH93" i="5"/>
  <c r="AH101" i="5"/>
  <c r="AH97" i="5"/>
  <c r="AH100" i="5"/>
  <c r="AH99" i="5"/>
  <c r="AH88" i="5"/>
  <c r="AH109" i="5"/>
  <c r="AH110" i="5"/>
  <c r="AH120" i="5"/>
  <c r="AH104" i="5"/>
  <c r="AH125" i="5"/>
  <c r="AH115" i="5"/>
  <c r="AH108" i="5"/>
  <c r="AH116" i="5"/>
  <c r="AH117" i="5"/>
  <c r="AH124" i="5"/>
  <c r="AH107" i="5"/>
  <c r="AH111" i="5"/>
  <c r="AH122" i="5"/>
  <c r="AH114" i="5"/>
  <c r="AH112" i="5"/>
  <c r="AH123" i="5"/>
  <c r="AH102" i="5"/>
  <c r="AH119" i="5"/>
  <c r="AH106" i="5"/>
  <c r="AH118" i="5"/>
  <c r="AH105" i="5"/>
  <c r="AH121" i="5"/>
  <c r="AH113" i="5"/>
  <c r="AF126" i="5" l="1"/>
  <c r="AH38" i="5"/>
  <c r="AH28" i="5"/>
  <c r="AH29" i="5"/>
  <c r="AH39" i="5"/>
  <c r="AH47" i="5"/>
  <c r="AH48" i="5"/>
  <c r="AH54" i="5"/>
  <c r="AH65" i="5"/>
  <c r="AH24" i="5" l="1"/>
  <c r="AH26" i="5" l="1"/>
  <c r="AH27" i="5"/>
  <c r="AH34" i="5"/>
  <c r="AH37" i="5"/>
  <c r="AH46" i="5"/>
  <c r="AH44" i="5"/>
  <c r="AH69" i="5"/>
  <c r="AH50" i="5"/>
  <c r="AH53" i="5"/>
  <c r="AH58" i="5"/>
  <c r="AH63" i="5"/>
  <c r="AH78" i="5"/>
  <c r="AH70" i="5"/>
  <c r="AH77" i="5"/>
  <c r="AH103" i="5"/>
</calcChain>
</file>

<file path=xl/sharedStrings.xml><?xml version="1.0" encoding="utf-8"?>
<sst xmlns="http://schemas.openxmlformats.org/spreadsheetml/2006/main" count="925" uniqueCount="235">
  <si>
    <t>QTY</t>
  </si>
  <si>
    <t>SKU</t>
  </si>
  <si>
    <t>STYLE</t>
  </si>
  <si>
    <t>RRP</t>
  </si>
  <si>
    <t>ADULTS</t>
  </si>
  <si>
    <t>WHL</t>
  </si>
  <si>
    <t>S I Z E    E U R</t>
  </si>
  <si>
    <t>KIDS</t>
  </si>
  <si>
    <t>DR9631-002</t>
  </si>
  <si>
    <t>FB2687-001</t>
  </si>
  <si>
    <t>DN2647-002</t>
  </si>
  <si>
    <t>DV7027-108</t>
  </si>
  <si>
    <t>505835-140</t>
  </si>
  <si>
    <t>DO8863-701</t>
  </si>
  <si>
    <t>DV7026-108</t>
  </si>
  <si>
    <t>DH4121-060</t>
  </si>
  <si>
    <t>DR9631-180</t>
  </si>
  <si>
    <t>DQ8563-103</t>
  </si>
  <si>
    <t>FJ0603-600</t>
  </si>
  <si>
    <t>DX6405-801</t>
  </si>
  <si>
    <t>DQ8563-100</t>
  </si>
  <si>
    <t>DN3253-061</t>
  </si>
  <si>
    <t>DX6405-200</t>
  </si>
  <si>
    <t>DX6405-004</t>
  </si>
  <si>
    <t>DX5575-700</t>
  </si>
  <si>
    <t>DX6405-800</t>
  </si>
  <si>
    <t>DD9336-800</t>
  </si>
  <si>
    <t>FJ2384-301</t>
  </si>
  <si>
    <t>580522-107</t>
  </si>
  <si>
    <t>DX4399-103</t>
  </si>
  <si>
    <t>645107-107</t>
  </si>
  <si>
    <t>TD</t>
  </si>
  <si>
    <t>PHOTO</t>
  </si>
  <si>
    <t>WMNS 1 ELEVATE HIGH</t>
  </si>
  <si>
    <t>WMNS JUMPMAN TWO TREY</t>
  </si>
  <si>
    <t>WMNS HEX MULE SP</t>
  </si>
  <si>
    <t>A MA MANIERE 12 RETRO SP TD</t>
  </si>
  <si>
    <t>DELTA 3 LOW</t>
  </si>
  <si>
    <t>POST SLIDE</t>
  </si>
  <si>
    <t>3 RETRO SE PS</t>
  </si>
  <si>
    <t>11 RETRO LOW PS</t>
  </si>
  <si>
    <t>3 RETRO SE TD</t>
  </si>
  <si>
    <t>WMNS 14 RETRO LOW</t>
  </si>
  <si>
    <t>2 RETRO TD</t>
  </si>
  <si>
    <t>WMNS HEX MULE</t>
  </si>
  <si>
    <t>WMNS 5 RETRO</t>
  </si>
  <si>
    <t>CORPORATE AIR SHIP PE SP</t>
  </si>
  <si>
    <t>STADIUM 90 GS</t>
  </si>
  <si>
    <t>11 RETRO LOW TD</t>
  </si>
  <si>
    <t>DA3130-100</t>
  </si>
  <si>
    <t>JORDAN MEN ZION 1</t>
  </si>
  <si>
    <t>JORDAN WMS HEX MULE</t>
  </si>
  <si>
    <t xml:space="preserve">JORDAN WMS SOPHIA SKIDES </t>
  </si>
  <si>
    <t>DM9554-900</t>
  </si>
  <si>
    <t>AIR PRESTO</t>
  </si>
  <si>
    <t>DO8863-800</t>
  </si>
  <si>
    <t xml:space="preserve">JORDAN MEN GRANVILLE PRO SP </t>
  </si>
  <si>
    <t>PRESTO</t>
  </si>
  <si>
    <t>DZ4710-200</t>
  </si>
  <si>
    <t>WMNS AIR MAX 95</t>
  </si>
  <si>
    <t>AO2326-100</t>
  </si>
  <si>
    <t>W AIR MAX 97 UL ' 17 SI</t>
  </si>
  <si>
    <t>DD1901-600</t>
  </si>
  <si>
    <t>SPARK FLYKNIT</t>
  </si>
  <si>
    <t>DQ7558-001</t>
  </si>
  <si>
    <t>UNDERCOVER AIR FORCE 1 LOW SP</t>
  </si>
  <si>
    <t>DM2424-330</t>
  </si>
  <si>
    <t>CU4826-105</t>
  </si>
  <si>
    <t>NIKE AIR MAX AP</t>
  </si>
  <si>
    <t>DD0204-006</t>
  </si>
  <si>
    <t>NIKE QUEST 5</t>
  </si>
  <si>
    <t>CU4826-011</t>
  </si>
  <si>
    <t>DM9537-103</t>
  </si>
  <si>
    <t>NIKE AIR MAX SYSTM</t>
  </si>
  <si>
    <t>DD9291-001</t>
  </si>
  <si>
    <t>WMNS NIKE QUEST 5</t>
  </si>
  <si>
    <t>DD9291-600</t>
  </si>
  <si>
    <t>FB8915-600</t>
  </si>
  <si>
    <t>AIR MAX 1 PREMIUM</t>
  </si>
  <si>
    <t>DC6477-004</t>
  </si>
  <si>
    <t>WAFFLE TRAINER 2</t>
  </si>
  <si>
    <t>DJ6257-003</t>
  </si>
  <si>
    <t>TANJUN</t>
  </si>
  <si>
    <t>FB8915-400</t>
  </si>
  <si>
    <t>DJ4702-002</t>
  </si>
  <si>
    <t>W AIR MAX SCORPION FLYKNIT</t>
  </si>
  <si>
    <t>DV0817-001</t>
  </si>
  <si>
    <t>AIR PENNY II</t>
  </si>
  <si>
    <t>DV1163-100</t>
  </si>
  <si>
    <t>W AIR PENNY II</t>
  </si>
  <si>
    <t>FD5088-001</t>
  </si>
  <si>
    <t>AIR MAX 1 PRM CREPE</t>
  </si>
  <si>
    <t>DV0820-100</t>
  </si>
  <si>
    <t>AIR ZOOM FLIGHT 95</t>
  </si>
  <si>
    <t>DV7229-700</t>
  </si>
  <si>
    <t>DD2858-401</t>
  </si>
  <si>
    <t>ACG AIR ZOOM GAIADOME GORE-TEX</t>
  </si>
  <si>
    <t>DM0886-400</t>
  </si>
  <si>
    <t>ISPA UNIVERSAL</t>
  </si>
  <si>
    <t>CZ0931-002</t>
  </si>
  <si>
    <t>ACG WATERCAT+</t>
  </si>
  <si>
    <t>FN3483-100</t>
  </si>
  <si>
    <t>WMNS AIR ZOOM FIRE</t>
  </si>
  <si>
    <t>WMNS DAYBREAK</t>
  </si>
  <si>
    <t>DAYBREAK</t>
  </si>
  <si>
    <t>CQ9283-001</t>
  </si>
  <si>
    <t>NIKE MEN LEBRON XVIII</t>
  </si>
  <si>
    <t>DD2858-001</t>
  </si>
  <si>
    <t>DO8951-401</t>
  </si>
  <si>
    <t>ACG AIR DESCHUTZ+</t>
  </si>
  <si>
    <t>DX5425-400</t>
  </si>
  <si>
    <t>STUSSY VANDAL HIGH</t>
  </si>
  <si>
    <t>DZ4549-100</t>
  </si>
  <si>
    <t>AIR MAX 1 SC</t>
  </si>
  <si>
    <t>DX0115-101</t>
  </si>
  <si>
    <t>W AIR MAX 90</t>
  </si>
  <si>
    <t>DO7193-104</t>
  </si>
  <si>
    <t>JORDAN MEN ONE TAKE 4</t>
  </si>
  <si>
    <t>DA0983-100</t>
  </si>
  <si>
    <t>NIKE WMS DAY BREAK</t>
  </si>
  <si>
    <t>DQ8799-101</t>
  </si>
  <si>
    <t>DUNK HI</t>
  </si>
  <si>
    <t>CK2351-006</t>
  </si>
  <si>
    <t>DB1426-100</t>
  </si>
  <si>
    <t>WMNS AIR STRUCTURE OG</t>
  </si>
  <si>
    <t>DH7546-700</t>
  </si>
  <si>
    <t>ISPA MINDBODY</t>
  </si>
  <si>
    <t>CW3203-003</t>
  </si>
  <si>
    <t>ISPA SENSE FLYKNIT</t>
  </si>
  <si>
    <t>DM1123-002</t>
  </si>
  <si>
    <t>NIKE UNISEX LEBRON WITNESS VII</t>
  </si>
  <si>
    <t>AIR JORDAN LUKA 1</t>
  </si>
  <si>
    <t>CW1360-100</t>
  </si>
  <si>
    <t>WMNS AIR MAX III</t>
  </si>
  <si>
    <t>DM8019-004</t>
  </si>
  <si>
    <t>ACG LOWCATE</t>
  </si>
  <si>
    <t>DC3041-001</t>
  </si>
  <si>
    <t>OVERBREAK</t>
  </si>
  <si>
    <t>BV7725-500</t>
  </si>
  <si>
    <t>DAYBREAK SP</t>
  </si>
  <si>
    <t>CZ0203-500</t>
  </si>
  <si>
    <t>NIKE UNISEX LEBRON XIX</t>
  </si>
  <si>
    <t>DC3637-001</t>
  </si>
  <si>
    <t>JORDAN MEN WHY NOT ZERO.5</t>
  </si>
  <si>
    <t>DN4196-430</t>
  </si>
  <si>
    <t>JORDAN UNISEX AIR XXXVI LOW LUKA</t>
  </si>
  <si>
    <t>DO7193-061</t>
  </si>
  <si>
    <t>JORDAN ONE TAKE 4</t>
  </si>
  <si>
    <t>FN8010-500</t>
  </si>
  <si>
    <t>NIKE UNISEX KD15 NRG</t>
  </si>
  <si>
    <t>CI1392-100</t>
  </si>
  <si>
    <t>DRIFTER GATOR ISPA</t>
  </si>
  <si>
    <t>CK2351-602</t>
  </si>
  <si>
    <t>DA3130-401</t>
  </si>
  <si>
    <t>DR0288-001</t>
  </si>
  <si>
    <t>AIR PRESTO PREMIUM</t>
  </si>
  <si>
    <t>DH8143-201</t>
  </si>
  <si>
    <t>AIR HUARACHE LE</t>
  </si>
  <si>
    <t>DB4635-300</t>
  </si>
  <si>
    <t>862507-002</t>
  </si>
  <si>
    <t>CW7645-700</t>
  </si>
  <si>
    <t>CHALLENGER OG</t>
  </si>
  <si>
    <t>DN1772-305</t>
  </si>
  <si>
    <t>DN1857-100</t>
  </si>
  <si>
    <t xml:space="preserve"> JORDAN WMS SERIES</t>
  </si>
  <si>
    <t>DC2533-102</t>
  </si>
  <si>
    <t>WMNS WAFFLE ONE</t>
  </si>
  <si>
    <t>DX2256-200</t>
  </si>
  <si>
    <t>CK2351-005</t>
  </si>
  <si>
    <t>CQ7619-700</t>
  </si>
  <si>
    <t>WMNS DAYBREAK QS</t>
  </si>
  <si>
    <t>CK6715-100</t>
  </si>
  <si>
    <t>AIR MAX PLUS III</t>
  </si>
  <si>
    <t>DN1790-200</t>
  </si>
  <si>
    <t>NIKE AIR PEGASUS 83 PREMIUM</t>
  </si>
  <si>
    <t>DM8019-200</t>
  </si>
  <si>
    <t>NIKE ACG LOWCATE</t>
  </si>
  <si>
    <t>DQ8574-001</t>
  </si>
  <si>
    <t>NIKE AIR MAX 97 SE</t>
  </si>
  <si>
    <t>DO9332-200</t>
  </si>
  <si>
    <t>ACG AIR MADA</t>
  </si>
  <si>
    <t>DX4462-300</t>
  </si>
  <si>
    <t>AIR TRAINER</t>
  </si>
  <si>
    <t>DX2955-001</t>
  </si>
  <si>
    <t>AO1551-105</t>
  </si>
  <si>
    <t>AIR SKYLON II</t>
  </si>
  <si>
    <t>DA3130-101</t>
  </si>
  <si>
    <t>NIKE JORDAN ZION 1</t>
  </si>
  <si>
    <t>DA3131-006</t>
  </si>
  <si>
    <t>NIKE JORDAN ZION 1 'INFRARED' (GS)</t>
  </si>
  <si>
    <t>DO7193-164</t>
  </si>
  <si>
    <t>NIKE JORDAN ONE TAKE 4</t>
  </si>
  <si>
    <t>AO1741-101</t>
  </si>
  <si>
    <t>AIR MAX2 LIGHT</t>
  </si>
  <si>
    <t>DX1165-100</t>
  </si>
  <si>
    <t>DD1499-001</t>
  </si>
  <si>
    <t>WMNS AIR MAX 97 SE</t>
  </si>
  <si>
    <t>CZ5928-100</t>
  </si>
  <si>
    <t>AIR TAILWIND 79</t>
  </si>
  <si>
    <t>DH4439-101</t>
  </si>
  <si>
    <t>WMNS AIR HUARACHE</t>
  </si>
  <si>
    <t>DH9792-100</t>
  </si>
  <si>
    <t>AIR MAX 95 QS</t>
  </si>
  <si>
    <t>DV0659-001</t>
  </si>
  <si>
    <t>AIR KUKINI</t>
  </si>
  <si>
    <t>CW3203-001</t>
  </si>
  <si>
    <t>DB3017-001</t>
  </si>
  <si>
    <t>BE-DO-WIN SP</t>
  </si>
  <si>
    <t>DQ3979-001</t>
  </si>
  <si>
    <t>AIR MAX 95 PREMIUM</t>
  </si>
  <si>
    <t>DC5330-301</t>
  </si>
  <si>
    <t>AIR MAX PRE-DAY LX</t>
  </si>
  <si>
    <t>DB9953-001</t>
  </si>
  <si>
    <t>WMNS LAHAR LOW</t>
  </si>
  <si>
    <t>DR6694-400</t>
  </si>
  <si>
    <t>537732-004</t>
  </si>
  <si>
    <t>FREE RUN 2</t>
  </si>
  <si>
    <t>DN4923-001</t>
  </si>
  <si>
    <t>AIR PEGASUS 83</t>
  </si>
  <si>
    <t>CN2269-700</t>
  </si>
  <si>
    <t>ISPA LINK</t>
  </si>
  <si>
    <t>DM0107-200</t>
  </si>
  <si>
    <t>AIR FORCE 1 MID CHOCOLATE</t>
  </si>
  <si>
    <t>CI1392-400</t>
  </si>
  <si>
    <t>NIKE DRIFT GATOR ISPA 'COASTAL BLUE'</t>
  </si>
  <si>
    <t>DO9334-100</t>
  </si>
  <si>
    <t>NIKE ACG MOUNTAIN FLY LOW SE</t>
  </si>
  <si>
    <t>DC0957-100</t>
  </si>
  <si>
    <t>NIKE AIR MAX 270</t>
  </si>
  <si>
    <t>35-37,5</t>
  </si>
  <si>
    <t>37,5-40</t>
  </si>
  <si>
    <t>40-42,5</t>
  </si>
  <si>
    <t>42,5-45</t>
  </si>
  <si>
    <t>SIZE</t>
  </si>
  <si>
    <t>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</si>
</sst>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5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4"/>
      <color indexed="63"/>
      <name val="Arial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1"/>
      <color rgb="FF333333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auto="1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4" fillId="0" borderId="0"/>
    <xf numFmtId="0" fontId="1" fillId="0" borderId="0"/>
    <xf numFmtId="0" fontId="26" fillId="0" borderId="0"/>
  </cellStyleXfs>
  <cellXfs count="52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166" fontId="25" fillId="33" borderId="0" xfId="0" applyNumberFormat="1" applyFont="1" applyFill="1" applyAlignment="1">
      <alignment horizontal="center" vertical="center" wrapText="1"/>
    </xf>
    <xf numFmtId="0" fontId="27" fillId="0" borderId="0" xfId="71" applyFont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33" borderId="0" xfId="0" applyFont="1" applyFill="1" applyAlignment="1">
      <alignment horizontal="center" vertical="center" wrapText="1"/>
    </xf>
    <xf numFmtId="0" fontId="29" fillId="33" borderId="15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/>
    </xf>
    <xf numFmtId="166" fontId="29" fillId="0" borderId="15" xfId="0" applyNumberFormat="1" applyFont="1" applyBorder="1" applyAlignment="1">
      <alignment horizontal="center" vertical="center"/>
    </xf>
    <xf numFmtId="0" fontId="29" fillId="33" borderId="15" xfId="0" applyFont="1" applyFill="1" applyBorder="1"/>
    <xf numFmtId="0" fontId="31" fillId="0" borderId="15" xfId="0" applyFont="1" applyBorder="1"/>
    <xf numFmtId="0" fontId="32" fillId="0" borderId="15" xfId="0" applyFont="1" applyBorder="1" applyAlignment="1">
      <alignment horizontal="center" vertical="center" wrapText="1"/>
    </xf>
    <xf numFmtId="0" fontId="32" fillId="34" borderId="15" xfId="0" applyFont="1" applyFill="1" applyBorder="1" applyAlignment="1">
      <alignment horizontal="center" vertical="center" wrapText="1"/>
    </xf>
    <xf numFmtId="166" fontId="29" fillId="33" borderId="15" xfId="68" applyNumberFormat="1" applyFont="1" applyFill="1" applyBorder="1" applyAlignment="1">
      <alignment horizontal="center" vertical="center"/>
    </xf>
    <xf numFmtId="0" fontId="29" fillId="0" borderId="15" xfId="0" applyFont="1" applyBorder="1"/>
    <xf numFmtId="0" fontId="33" fillId="0" borderId="15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0" fillId="0" borderId="15" xfId="0" applyBorder="1"/>
    <xf numFmtId="0" fontId="29" fillId="0" borderId="12" xfId="0" applyFont="1" applyBorder="1" applyAlignment="1">
      <alignment horizontal="center" vertical="center"/>
    </xf>
    <xf numFmtId="0" fontId="29" fillId="33" borderId="12" xfId="0" applyFont="1" applyFill="1" applyBorder="1" applyAlignment="1">
      <alignment horizontal="center" vertical="center" wrapText="1"/>
    </xf>
    <xf numFmtId="0" fontId="29" fillId="33" borderId="12" xfId="0" applyFont="1" applyFill="1" applyBorder="1" applyAlignment="1">
      <alignment horizontal="center" vertical="center"/>
    </xf>
    <xf numFmtId="166" fontId="29" fillId="0" borderId="12" xfId="0" applyNumberFormat="1" applyFont="1" applyBorder="1" applyAlignment="1">
      <alignment horizontal="center" vertical="center"/>
    </xf>
    <xf numFmtId="166" fontId="29" fillId="33" borderId="12" xfId="68" applyNumberFormat="1" applyFont="1" applyFill="1" applyBorder="1" applyAlignment="1">
      <alignment horizontal="center" vertical="center"/>
    </xf>
    <xf numFmtId="0" fontId="29" fillId="33" borderId="12" xfId="0" applyFont="1" applyFill="1" applyBorder="1"/>
    <xf numFmtId="1" fontId="0" fillId="0" borderId="0" xfId="0" applyNumberFormat="1"/>
    <xf numFmtId="166" fontId="0" fillId="0" borderId="0" xfId="0" applyNumberFormat="1"/>
    <xf numFmtId="165" fontId="29" fillId="35" borderId="16" xfId="0" applyNumberFormat="1" applyFont="1" applyFill="1" applyBorder="1" applyAlignment="1">
      <alignment horizontal="center" vertical="center" wrapText="1"/>
    </xf>
    <xf numFmtId="165" fontId="29" fillId="35" borderId="10" xfId="0" applyNumberFormat="1" applyFont="1" applyFill="1" applyBorder="1" applyAlignment="1">
      <alignment horizontal="center" vertical="center" wrapText="1"/>
    </xf>
    <xf numFmtId="165" fontId="29" fillId="35" borderId="20" xfId="0" applyNumberFormat="1" applyFont="1" applyFill="1" applyBorder="1" applyAlignment="1">
      <alignment horizontal="center" vertical="center" wrapText="1"/>
    </xf>
    <xf numFmtId="0" fontId="29" fillId="35" borderId="21" xfId="0" applyFont="1" applyFill="1" applyBorder="1" applyAlignment="1">
      <alignment horizontal="center" vertical="center" wrapText="1"/>
    </xf>
    <xf numFmtId="166" fontId="29" fillId="35" borderId="10" xfId="0" applyNumberFormat="1" applyFont="1" applyFill="1" applyBorder="1" applyAlignment="1">
      <alignment horizontal="center" vertical="center" wrapText="1"/>
    </xf>
    <xf numFmtId="0" fontId="22" fillId="35" borderId="13" xfId="0" applyFont="1" applyFill="1" applyBorder="1" applyAlignment="1">
      <alignment horizontal="center" vertical="center"/>
    </xf>
    <xf numFmtId="0" fontId="22" fillId="35" borderId="14" xfId="0" applyFont="1" applyFill="1" applyBorder="1" applyAlignment="1">
      <alignment horizontal="center" vertical="center"/>
    </xf>
    <xf numFmtId="0" fontId="22" fillId="35" borderId="22" xfId="0" applyFont="1" applyFill="1" applyBorder="1" applyAlignment="1">
      <alignment horizontal="center" vertical="center"/>
    </xf>
    <xf numFmtId="0" fontId="22" fillId="35" borderId="17" xfId="0" applyFont="1" applyFill="1" applyBorder="1" applyAlignment="1">
      <alignment horizontal="center" vertical="center"/>
    </xf>
    <xf numFmtId="0" fontId="22" fillId="35" borderId="15" xfId="0" applyFont="1" applyFill="1" applyBorder="1" applyAlignment="1">
      <alignment horizontal="center" vertical="center"/>
    </xf>
    <xf numFmtId="0" fontId="22" fillId="35" borderId="23" xfId="0" applyFont="1" applyFill="1" applyBorder="1" applyAlignment="1">
      <alignment horizontal="center" vertical="center"/>
    </xf>
    <xf numFmtId="0" fontId="22" fillId="35" borderId="18" xfId="0" applyFont="1" applyFill="1" applyBorder="1" applyAlignment="1">
      <alignment horizontal="center" vertical="center"/>
    </xf>
    <xf numFmtId="0" fontId="34" fillId="35" borderId="19" xfId="0" applyFont="1" applyFill="1" applyBorder="1" applyAlignment="1">
      <alignment horizontal="center" vertical="center"/>
    </xf>
    <xf numFmtId="0" fontId="22" fillId="35" borderId="19" xfId="0" applyFont="1" applyFill="1" applyBorder="1" applyAlignment="1">
      <alignment horizontal="center" vertical="center"/>
    </xf>
    <xf numFmtId="0" fontId="22" fillId="35" borderId="24" xfId="0" applyFont="1" applyFill="1" applyBorder="1" applyAlignment="1">
      <alignment horizontal="center" vertical="center"/>
    </xf>
    <xf numFmtId="0" fontId="22" fillId="36" borderId="16" xfId="0" applyFont="1" applyFill="1" applyBorder="1"/>
    <xf numFmtId="0" fontId="22" fillId="36" borderId="10" xfId="0" applyFont="1" applyFill="1" applyBorder="1"/>
    <xf numFmtId="0" fontId="22" fillId="36" borderId="11" xfId="0" applyFont="1" applyFill="1" applyBorder="1"/>
    <xf numFmtId="166" fontId="25" fillId="33" borderId="0" xfId="0" applyNumberFormat="1" applyFont="1" applyFill="1" applyAlignment="1">
      <alignment horizontal="center" vertical="center" wrapText="1"/>
    </xf>
    <xf numFmtId="0" fontId="30" fillId="35" borderId="16" xfId="0" applyFont="1" applyFill="1" applyBorder="1" applyAlignment="1">
      <alignment horizontal="center" vertical="center"/>
    </xf>
    <xf numFmtId="0" fontId="30" fillId="35" borderId="10" xfId="0" applyFont="1" applyFill="1" applyBorder="1" applyAlignment="1">
      <alignment horizontal="center" vertical="center"/>
    </xf>
    <xf numFmtId="0" fontId="30" fillId="35" borderId="11" xfId="0" applyFont="1" applyFill="1" applyBorder="1" applyAlignment="1">
      <alignment horizontal="center" vertical="center"/>
    </xf>
  </cellXfs>
  <cellStyles count="7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8" builtinId="4"/>
    <cellStyle name="Excel Built-in Normal 3" xfId="7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70"/>
    <cellStyle name="Note" xfId="15" builtinId="10" customBuiltin="1"/>
    <cellStyle name="Output" xfId="10" builtinId="21" customBuiltin="1"/>
    <cellStyle name="Standaard_Blad1" xfId="69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3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59.jpg"/><Relationship Id="rId68" Type="http://schemas.openxmlformats.org/officeDocument/2006/relationships/image" Target="../media/image64.png"/><Relationship Id="rId84" Type="http://schemas.openxmlformats.org/officeDocument/2006/relationships/image" Target="../media/image80.jpg"/><Relationship Id="rId89" Type="http://schemas.openxmlformats.org/officeDocument/2006/relationships/image" Target="../media/image85.jpg"/><Relationship Id="rId112" Type="http://schemas.openxmlformats.org/officeDocument/2006/relationships/image" Target="../media/image108.jpg"/><Relationship Id="rId16" Type="http://schemas.openxmlformats.org/officeDocument/2006/relationships/image" Target="../media/image16.jpeg"/><Relationship Id="rId107" Type="http://schemas.openxmlformats.org/officeDocument/2006/relationships/image" Target="../media/image103.jp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4.jpeg"/><Relationship Id="rId74" Type="http://schemas.openxmlformats.org/officeDocument/2006/relationships/image" Target="../media/image70.jpeg"/><Relationship Id="rId79" Type="http://schemas.openxmlformats.org/officeDocument/2006/relationships/image" Target="../media/image75.jpg"/><Relationship Id="rId102" Type="http://schemas.openxmlformats.org/officeDocument/2006/relationships/image" Target="../media/image98.jpg"/><Relationship Id="rId5" Type="http://schemas.openxmlformats.org/officeDocument/2006/relationships/image" Target="../media/image5.jpeg"/><Relationship Id="rId61" Type="http://schemas.openxmlformats.org/officeDocument/2006/relationships/image" Target="../media/image57.jpeg"/><Relationship Id="rId82" Type="http://schemas.openxmlformats.org/officeDocument/2006/relationships/image" Target="../media/image78.jpg"/><Relationship Id="rId90" Type="http://schemas.openxmlformats.org/officeDocument/2006/relationships/image" Target="../media/image86.jpg"/><Relationship Id="rId95" Type="http://schemas.openxmlformats.org/officeDocument/2006/relationships/image" Target="../media/image91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https://intersport-de.imgdn.net/fsi/server?type=image&amp;source=intersport/Produktiv/color/156/CU4826/105/VK/W1_CU4826_105_VK1_156_NIKE.png&amp;format=png&amp;height=100&amp;width=100" TargetMode="External"/><Relationship Id="rId64" Type="http://schemas.openxmlformats.org/officeDocument/2006/relationships/image" Target="../media/image60.jpg"/><Relationship Id="rId69" Type="http://schemas.openxmlformats.org/officeDocument/2006/relationships/image" Target="../media/image65.jpeg"/><Relationship Id="rId77" Type="http://schemas.openxmlformats.org/officeDocument/2006/relationships/image" Target="../media/image73.jpeg"/><Relationship Id="rId100" Type="http://schemas.openxmlformats.org/officeDocument/2006/relationships/image" Target="../media/image96.jpg"/><Relationship Id="rId105" Type="http://schemas.openxmlformats.org/officeDocument/2006/relationships/image" Target="../media/image101.jpg"/><Relationship Id="rId113" Type="http://schemas.openxmlformats.org/officeDocument/2006/relationships/image" Target="../media/image109.jpg"/><Relationship Id="rId118" Type="http://schemas.openxmlformats.org/officeDocument/2006/relationships/image" Target="../media/image114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68.jpeg"/><Relationship Id="rId80" Type="http://schemas.openxmlformats.org/officeDocument/2006/relationships/image" Target="../media/image76.jpg"/><Relationship Id="rId85" Type="http://schemas.openxmlformats.org/officeDocument/2006/relationships/image" Target="../media/image81.jpg"/><Relationship Id="rId93" Type="http://schemas.openxmlformats.org/officeDocument/2006/relationships/image" Target="../media/image89.jpg"/><Relationship Id="rId98" Type="http://schemas.openxmlformats.org/officeDocument/2006/relationships/image" Target="../media/image94.jpg"/><Relationship Id="rId121" Type="http://schemas.openxmlformats.org/officeDocument/2006/relationships/image" Target="../media/image117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5.jpeg"/><Relationship Id="rId67" Type="http://schemas.openxmlformats.org/officeDocument/2006/relationships/image" Target="../media/image63.jpeg"/><Relationship Id="rId103" Type="http://schemas.openxmlformats.org/officeDocument/2006/relationships/image" Target="../media/image99.jpg"/><Relationship Id="rId108" Type="http://schemas.openxmlformats.org/officeDocument/2006/relationships/image" Target="../media/image104.jpg"/><Relationship Id="rId116" Type="http://schemas.openxmlformats.org/officeDocument/2006/relationships/image" Target="../media/image112.pn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https://intersport-de.imgdn.net/fsi/server?type=image&amp;source=intersport/Produktiv/color/156/DD9291/600/VK/W1_DD9291_600_VK1_156_NIKE.png&amp;format=png&amp;height=100&amp;width=100" TargetMode="External"/><Relationship Id="rId62" Type="http://schemas.openxmlformats.org/officeDocument/2006/relationships/image" Target="../media/image58.png"/><Relationship Id="rId70" Type="http://schemas.openxmlformats.org/officeDocument/2006/relationships/image" Target="../media/image66.jpeg"/><Relationship Id="rId75" Type="http://schemas.openxmlformats.org/officeDocument/2006/relationships/image" Target="../media/image71.jpeg"/><Relationship Id="rId83" Type="http://schemas.openxmlformats.org/officeDocument/2006/relationships/image" Target="../media/image79.jpg"/><Relationship Id="rId88" Type="http://schemas.openxmlformats.org/officeDocument/2006/relationships/image" Target="../media/image84.jpg"/><Relationship Id="rId91" Type="http://schemas.openxmlformats.org/officeDocument/2006/relationships/image" Target="../media/image87.jpg"/><Relationship Id="rId96" Type="http://schemas.openxmlformats.org/officeDocument/2006/relationships/image" Target="../media/image92.jpg"/><Relationship Id="rId111" Type="http://schemas.openxmlformats.org/officeDocument/2006/relationships/image" Target="../media/image107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https://intersport-de.imgdn.net/fsi/server?type=image&amp;source=intersport/Produktiv/color/156/DD0204/006/VK/W1_DD0204_006_VK1_156_NIKE.png&amp;format=png&amp;height=100&amp;width=100" TargetMode="External"/><Relationship Id="rId106" Type="http://schemas.openxmlformats.org/officeDocument/2006/relationships/image" Target="../media/image102.jpg"/><Relationship Id="rId114" Type="http://schemas.openxmlformats.org/officeDocument/2006/relationships/image" Target="../media/image110.jpeg"/><Relationship Id="rId119" Type="http://schemas.openxmlformats.org/officeDocument/2006/relationships/image" Target="../media/image115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56.png"/><Relationship Id="rId65" Type="http://schemas.openxmlformats.org/officeDocument/2006/relationships/image" Target="../media/image61.jpeg"/><Relationship Id="rId73" Type="http://schemas.openxmlformats.org/officeDocument/2006/relationships/image" Target="../media/image69.png"/><Relationship Id="rId78" Type="http://schemas.openxmlformats.org/officeDocument/2006/relationships/image" Target="../media/image74.jpeg"/><Relationship Id="rId81" Type="http://schemas.openxmlformats.org/officeDocument/2006/relationships/image" Target="../media/image77.jpg"/><Relationship Id="rId86" Type="http://schemas.openxmlformats.org/officeDocument/2006/relationships/image" Target="../media/image82.jpg"/><Relationship Id="rId94" Type="http://schemas.openxmlformats.org/officeDocument/2006/relationships/image" Target="../media/image90.jpg"/><Relationship Id="rId99" Type="http://schemas.openxmlformats.org/officeDocument/2006/relationships/image" Target="../media/image95.jpg"/><Relationship Id="rId101" Type="http://schemas.openxmlformats.org/officeDocument/2006/relationships/image" Target="../media/image97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5.jp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https://intersport-de.imgdn.net/fsi/server?type=image&amp;source=intersport/Produktiv/color/156/DD9291/001/VK/W1_DD9291_001_VK1_156_NIKE.png&amp;format=png&amp;height=100&amp;width=100" TargetMode="External"/><Relationship Id="rId76" Type="http://schemas.openxmlformats.org/officeDocument/2006/relationships/image" Target="../media/image72.jpeg"/><Relationship Id="rId97" Type="http://schemas.openxmlformats.org/officeDocument/2006/relationships/image" Target="../media/image93.jpg"/><Relationship Id="rId104" Type="http://schemas.openxmlformats.org/officeDocument/2006/relationships/image" Target="../media/image100.jpg"/><Relationship Id="rId120" Type="http://schemas.openxmlformats.org/officeDocument/2006/relationships/image" Target="../media/image116.jpeg"/><Relationship Id="rId7" Type="http://schemas.openxmlformats.org/officeDocument/2006/relationships/image" Target="../media/image7.jpeg"/><Relationship Id="rId71" Type="http://schemas.openxmlformats.org/officeDocument/2006/relationships/image" Target="../media/image67.jpeg"/><Relationship Id="rId92" Type="http://schemas.openxmlformats.org/officeDocument/2006/relationships/image" Target="../media/image88.jp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2.jpeg"/><Relationship Id="rId87" Type="http://schemas.openxmlformats.org/officeDocument/2006/relationships/image" Target="../media/image83.jpg"/><Relationship Id="rId110" Type="http://schemas.openxmlformats.org/officeDocument/2006/relationships/image" Target="../media/image106.jpg"/><Relationship Id="rId115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261293</xdr:colOff>
      <xdr:row>25</xdr:row>
      <xdr:rowOff>176893</xdr:rowOff>
    </xdr:from>
    <xdr:to>
      <xdr:col>1</xdr:col>
      <xdr:colOff>1492956</xdr:colOff>
      <xdr:row>25</xdr:row>
      <xdr:rowOff>939414</xdr:rowOff>
    </xdr:to>
    <xdr:pic>
      <xdr:nvPicPr>
        <xdr:cNvPr id="20" name="Grafik 54" descr="Air Jordan x A Ma Maniere 12 Retro SP (TD) Black FB2687-001| Buy Online at  FOOTDISTRICT">
          <a:extLst>
            <a:ext uri="{FF2B5EF4-FFF2-40B4-BE49-F238E27FC236}">
              <a16:creationId xmlns="" xmlns:a16="http://schemas.microsoft.com/office/drawing/2014/main" id="{99E7447D-410D-4B23-ABD2-BFC4ACDC8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0007" y="37787036"/>
          <a:ext cx="1231663" cy="762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26</xdr:row>
      <xdr:rowOff>207509</xdr:rowOff>
    </xdr:from>
    <xdr:to>
      <xdr:col>1</xdr:col>
      <xdr:colOff>1604146</xdr:colOff>
      <xdr:row>26</xdr:row>
      <xdr:rowOff>927509</xdr:rowOff>
    </xdr:to>
    <xdr:pic>
      <xdr:nvPicPr>
        <xdr:cNvPr id="24" name="Grafik 70" descr="NIKE JORDAN Delta 3 Low grau DN2647-002 Preisvergleich">
          <a:extLst>
            <a:ext uri="{FF2B5EF4-FFF2-40B4-BE49-F238E27FC236}">
              <a16:creationId xmlns="" xmlns:a16="http://schemas.microsoft.com/office/drawing/2014/main" id="{64440D56-A734-44FB-A9C4-FB4F15740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9215" y="39967580"/>
          <a:ext cx="141364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297657</xdr:colOff>
      <xdr:row>102</xdr:row>
      <xdr:rowOff>142875</xdr:rowOff>
    </xdr:from>
    <xdr:to>
      <xdr:col>1</xdr:col>
      <xdr:colOff>1470956</xdr:colOff>
      <xdr:row>102</xdr:row>
      <xdr:rowOff>862875</xdr:rowOff>
    </xdr:to>
    <xdr:pic>
      <xdr:nvPicPr>
        <xdr:cNvPr id="56" name="Grafik 62" descr="Jordan Air Jordan 11 Retro Low Yellow Snakeskin Infant Toddler Lifestyle  Shoe 645107-107 – Shoe Palace">
          <a:extLst>
            <a:ext uri="{FF2B5EF4-FFF2-40B4-BE49-F238E27FC236}">
              <a16:creationId xmlns="" xmlns:a16="http://schemas.microsoft.com/office/drawing/2014/main" id="{76CFACE8-3AF5-43F8-9B4A-23A776CCA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0907" y="123174125"/>
          <a:ext cx="117329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202407</xdr:colOff>
      <xdr:row>77</xdr:row>
      <xdr:rowOff>226218</xdr:rowOff>
    </xdr:from>
    <xdr:to>
      <xdr:col>1</xdr:col>
      <xdr:colOff>1423699</xdr:colOff>
      <xdr:row>77</xdr:row>
      <xdr:rowOff>946218</xdr:rowOff>
    </xdr:to>
    <xdr:pic>
      <xdr:nvPicPr>
        <xdr:cNvPr id="386" name="Grafik 77" descr="Shop Nike 2023 SS Sneakers (FJ2384-301) by AKT_7 | BUYMA">
          <a:extLst>
            <a:ext uri="{FF2B5EF4-FFF2-40B4-BE49-F238E27FC236}">
              <a16:creationId xmlns="" xmlns:a16="http://schemas.microsoft.com/office/drawing/2014/main" id="{5494C0D4-E39F-4A9F-8362-955959F12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805657" y="105985468"/>
          <a:ext cx="122129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206376</xdr:colOff>
      <xdr:row>52</xdr:row>
      <xdr:rowOff>373061</xdr:rowOff>
    </xdr:from>
    <xdr:to>
      <xdr:col>1</xdr:col>
      <xdr:colOff>1460500</xdr:colOff>
      <xdr:row>52</xdr:row>
      <xdr:rowOff>933137</xdr:rowOff>
    </xdr:to>
    <xdr:pic>
      <xdr:nvPicPr>
        <xdr:cNvPr id="396" name="Grafik 94" descr="Jordan Hex Mule &quot;Ozone Blue&quot; | DX6405-004 | Sneaker Squad">
          <a:extLst>
            <a:ext uri="{FF2B5EF4-FFF2-40B4-BE49-F238E27FC236}">
              <a16:creationId xmlns="" xmlns:a16="http://schemas.microsoft.com/office/drawing/2014/main" id="{72FC1DA0-3982-4EAF-B7EC-B62A564C5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91019311"/>
          <a:ext cx="1254124" cy="56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194468</xdr:colOff>
      <xdr:row>57</xdr:row>
      <xdr:rowOff>269875</xdr:rowOff>
    </xdr:from>
    <xdr:to>
      <xdr:col>1</xdr:col>
      <xdr:colOff>1539875</xdr:colOff>
      <xdr:row>57</xdr:row>
      <xdr:rowOff>897377</xdr:rowOff>
    </xdr:to>
    <xdr:pic>
      <xdr:nvPicPr>
        <xdr:cNvPr id="402" name="Grafik 101" descr="Jordan Post Slide Team Gold Herren - DX5575-700 - DE">
          <a:extLst>
            <a:ext uri="{FF2B5EF4-FFF2-40B4-BE49-F238E27FC236}">
              <a16:creationId xmlns="" xmlns:a16="http://schemas.microsoft.com/office/drawing/2014/main" id="{88518942-D2C7-4EE9-B8AF-9A9C5E5DF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797718" y="93075125"/>
          <a:ext cx="1345407" cy="627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146844</xdr:colOff>
      <xdr:row>76</xdr:row>
      <xdr:rowOff>261937</xdr:rowOff>
    </xdr:from>
    <xdr:to>
      <xdr:col>1</xdr:col>
      <xdr:colOff>1481008</xdr:colOff>
      <xdr:row>76</xdr:row>
      <xdr:rowOff>981937</xdr:rowOff>
    </xdr:to>
    <xdr:pic>
      <xdr:nvPicPr>
        <xdr:cNvPr id="406" name="Grafik 105" descr="Jordan Stadium 90 Grade School Lifestyle Shoes White Green DX4399-103 –  Shoe Palace">
          <a:extLst>
            <a:ext uri="{FF2B5EF4-FFF2-40B4-BE49-F238E27FC236}">
              <a16:creationId xmlns="" xmlns:a16="http://schemas.microsoft.com/office/drawing/2014/main" id="{1A23270C-57FA-47C1-9D87-4D4113E49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750094" y="113577687"/>
          <a:ext cx="133416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226220</xdr:colOff>
      <xdr:row>69</xdr:row>
      <xdr:rowOff>210343</xdr:rowOff>
    </xdr:from>
    <xdr:to>
      <xdr:col>1</xdr:col>
      <xdr:colOff>1628111</xdr:colOff>
      <xdr:row>69</xdr:row>
      <xdr:rowOff>930343</xdr:rowOff>
    </xdr:to>
    <xdr:pic>
      <xdr:nvPicPr>
        <xdr:cNvPr id="415" name="Grafik 115" descr="Jordan Air Jordan 11 Retro Low Yellow Snakeskin Preshool Lifestyle Shoes  Whi 580522-107 – Shoe Palace">
          <a:extLst>
            <a:ext uri="{FF2B5EF4-FFF2-40B4-BE49-F238E27FC236}">
              <a16:creationId xmlns="" xmlns:a16="http://schemas.microsoft.com/office/drawing/2014/main" id="{D45ADE4C-9CC3-45BC-8979-6B29B6076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829470" y="108128593"/>
          <a:ext cx="140189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319768</xdr:colOff>
      <xdr:row>68</xdr:row>
      <xdr:rowOff>248330</xdr:rowOff>
    </xdr:from>
    <xdr:to>
      <xdr:col>1</xdr:col>
      <xdr:colOff>1341187</xdr:colOff>
      <xdr:row>68</xdr:row>
      <xdr:rowOff>968330</xdr:rowOff>
    </xdr:to>
    <xdr:pic>
      <xdr:nvPicPr>
        <xdr:cNvPr id="417" name="Grafik 117" descr="Jordan 2 Retro Cement Grey (TD) Kleinkinder - DQ8563-100 - DE">
          <a:extLst>
            <a:ext uri="{FF2B5EF4-FFF2-40B4-BE49-F238E27FC236}">
              <a16:creationId xmlns="" xmlns:a16="http://schemas.microsoft.com/office/drawing/2014/main" id="{C616256E-3B10-43C7-896A-1CDF519D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923018" y="83338080"/>
          <a:ext cx="102141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180294</xdr:colOff>
      <xdr:row>43</xdr:row>
      <xdr:rowOff>178594</xdr:rowOff>
    </xdr:from>
    <xdr:to>
      <xdr:col>1</xdr:col>
      <xdr:colOff>1370769</xdr:colOff>
      <xdr:row>43</xdr:row>
      <xdr:rowOff>898594</xdr:rowOff>
    </xdr:to>
    <xdr:pic>
      <xdr:nvPicPr>
        <xdr:cNvPr id="426" name="Grafik 156" descr="Jordan Women's Jumpman Two Trey Weiß DR9631-180| Online Einkaufen bei  FOOTDISTRICT">
          <a:extLst>
            <a:ext uri="{FF2B5EF4-FFF2-40B4-BE49-F238E27FC236}">
              <a16:creationId xmlns="" xmlns:a16="http://schemas.microsoft.com/office/drawing/2014/main" id="{45D18EED-596A-47A0-BE6F-0A36565834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783544" y="73552844"/>
          <a:ext cx="119047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</xdr:colOff>
      <xdr:row>49</xdr:row>
      <xdr:rowOff>187099</xdr:rowOff>
    </xdr:from>
    <xdr:to>
      <xdr:col>1</xdr:col>
      <xdr:colOff>1415371</xdr:colOff>
      <xdr:row>49</xdr:row>
      <xdr:rowOff>907099</xdr:rowOff>
    </xdr:to>
    <xdr:pic>
      <xdr:nvPicPr>
        <xdr:cNvPr id="428" name="Grafik 158" descr="Air Jordan 1 Elevate High Atmosphere - DN3253-061 – Izicop">
          <a:extLst>
            <a:ext uri="{FF2B5EF4-FFF2-40B4-BE49-F238E27FC236}">
              <a16:creationId xmlns="" xmlns:a16="http://schemas.microsoft.com/office/drawing/2014/main" id="{BD6BC318-C97F-4AD8-B4FB-B237D2A77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0151" y="85095670"/>
          <a:ext cx="134393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212611</xdr:colOff>
      <xdr:row>33</xdr:row>
      <xdr:rowOff>341880</xdr:rowOff>
    </xdr:from>
    <xdr:to>
      <xdr:col>1</xdr:col>
      <xdr:colOff>1375316</xdr:colOff>
      <xdr:row>33</xdr:row>
      <xdr:rowOff>870858</xdr:rowOff>
    </xdr:to>
    <xdr:pic>
      <xdr:nvPicPr>
        <xdr:cNvPr id="430" name="Grafik 160" descr="Air Jordan 11 Retro Low PS 'Cement Grey' - 505835 140 – Urban Necessities">
          <a:extLst>
            <a:ext uri="{FF2B5EF4-FFF2-40B4-BE49-F238E27FC236}">
              <a16:creationId xmlns="" xmlns:a16="http://schemas.microsoft.com/office/drawing/2014/main" id="{3A57C21C-34CC-46FB-9174-7070D34E2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811325" y="49014630"/>
          <a:ext cx="1162705" cy="5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36</xdr:row>
      <xdr:rowOff>102052</xdr:rowOff>
    </xdr:from>
    <xdr:to>
      <xdr:col>1</xdr:col>
      <xdr:colOff>1297268</xdr:colOff>
      <xdr:row>36</xdr:row>
      <xdr:rowOff>822052</xdr:rowOff>
    </xdr:to>
    <xdr:pic>
      <xdr:nvPicPr>
        <xdr:cNvPr id="434" name="Grafik 164" descr="Footwear Jordan Brand Jordan Retro 3 SE (TD) 'Dunk on Mars' (DV7026-108) |  WSS">
          <a:extLst>
            <a:ext uri="{FF2B5EF4-FFF2-40B4-BE49-F238E27FC236}">
              <a16:creationId xmlns="" xmlns:a16="http://schemas.microsoft.com/office/drawing/2014/main" id="{BE7728A4-6829-46D5-983C-D178D7948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9214" y="65661266"/>
          <a:ext cx="110676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273844</xdr:colOff>
      <xdr:row>45</xdr:row>
      <xdr:rowOff>161584</xdr:rowOff>
    </xdr:from>
    <xdr:to>
      <xdr:col>1</xdr:col>
      <xdr:colOff>1349710</xdr:colOff>
      <xdr:row>45</xdr:row>
      <xdr:rowOff>881584</xdr:rowOff>
    </xdr:to>
    <xdr:pic>
      <xdr:nvPicPr>
        <xdr:cNvPr id="436" name="Grafik 165" descr="Jordan 14 Retro Metallic Silver (Women's) - DH4121-060 - DE">
          <a:extLst>
            <a:ext uri="{FF2B5EF4-FFF2-40B4-BE49-F238E27FC236}">
              <a16:creationId xmlns="" xmlns:a16="http://schemas.microsoft.com/office/drawing/2014/main" id="{02394638-8298-42FD-9FE3-869DDBCE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877094" y="71376834"/>
          <a:ext cx="107586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62</xdr:row>
      <xdr:rowOff>178593</xdr:rowOff>
    </xdr:from>
    <xdr:to>
      <xdr:col>1</xdr:col>
      <xdr:colOff>1396720</xdr:colOff>
      <xdr:row>62</xdr:row>
      <xdr:rowOff>898593</xdr:rowOff>
    </xdr:to>
    <xdr:pic>
      <xdr:nvPicPr>
        <xdr:cNvPr id="447" name="Grafik 177" descr="NIKE JORDAN 5 Air Dunk on Retro Mars rot DD9336-800">
          <a:extLst>
            <a:ext uri="{FF2B5EF4-FFF2-40B4-BE49-F238E27FC236}">
              <a16:creationId xmlns="" xmlns:a16="http://schemas.microsoft.com/office/drawing/2014/main" id="{03B30A3A-B61C-4391-8FF3-322040449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7250" y="100540343"/>
          <a:ext cx="114272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34AF932-AFAD-4E63-B693-4494FB7123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5918F79-5F38-4521-A3FE-1E1F79DC165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41D0E7A-DD51-4AEC-8D7B-D8D6446894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77F54CE-918E-4507-AF2C-58B2BBED4A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497DBFB-3B4E-4C14-A5F4-CC76768408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</xdr:row>
      <xdr:rowOff>0</xdr:rowOff>
    </xdr:from>
    <xdr:to>
      <xdr:col>1</xdr:col>
      <xdr:colOff>781050</xdr:colOff>
      <xdr:row>10</xdr:row>
      <xdr:rowOff>466725</xdr:rowOff>
    </xdr:to>
    <xdr:sp macro="" textlink="">
      <xdr:nvSpPr>
        <xdr:cNvPr id="5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BFA8CFA-750B-4F56-B07A-AD025381BC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6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4A85C03-F430-466E-8B8D-1481381531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6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07F4AFC-A7E3-4646-9FFE-16B878F8EB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114</xdr:row>
      <xdr:rowOff>0</xdr:rowOff>
    </xdr:from>
    <xdr:to>
      <xdr:col>1</xdr:col>
      <xdr:colOff>781050</xdr:colOff>
      <xdr:row>114</xdr:row>
      <xdr:rowOff>466725</xdr:rowOff>
    </xdr:to>
    <xdr:sp macro="" textlink="">
      <xdr:nvSpPr>
        <xdr:cNvPr id="4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BBC927F-B905-42B3-911C-D1C63FD52AD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4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BEBD58-ED99-4EC9-9895-1F84EEEFE9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466725</xdr:rowOff>
    </xdr:to>
    <xdr:sp macro="" textlink="">
      <xdr:nvSpPr>
        <xdr:cNvPr id="4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DF74F92-E4EC-4CBD-9899-D9CA9155B4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466725</xdr:rowOff>
    </xdr:to>
    <xdr:sp macro="" textlink="">
      <xdr:nvSpPr>
        <xdr:cNvPr id="4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1057E2F-ACF2-4EA3-B4EF-293FF73924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D9F9138-0A81-4B1C-9655-9288C82DE5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2175C29-A6FF-4D96-9B1C-0F1A3C053E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4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A4D3BB8-9693-4F4D-91AC-1131C1EFA8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4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2371CE2-CA5A-4BE9-A929-F80D3E2EC54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4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48B67E3-1E19-4E2B-8369-8CFCFDA4AE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404132</xdr:rowOff>
    </xdr:to>
    <xdr:sp macro="" textlink="">
      <xdr:nvSpPr>
        <xdr:cNvPr id="4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67D305E-986A-45C3-B51F-6B0DED81B6A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128</xdr:row>
      <xdr:rowOff>0</xdr:rowOff>
    </xdr:from>
    <xdr:to>
      <xdr:col>1</xdr:col>
      <xdr:colOff>781050</xdr:colOff>
      <xdr:row>128</xdr:row>
      <xdr:rowOff>466725</xdr:rowOff>
    </xdr:to>
    <xdr:sp macro="" textlink="">
      <xdr:nvSpPr>
        <xdr:cNvPr id="4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CE3DF0A-01F3-43A2-BC1B-C88E7A28B6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2DF55F3-519D-48BC-BE39-FD46F8ED05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480332</xdr:rowOff>
    </xdr:to>
    <xdr:sp macro="" textlink="">
      <xdr:nvSpPr>
        <xdr:cNvPr id="4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859A648-2CF7-4049-913E-56480DCC18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47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CFFA081-74AE-4335-8834-FA54FD84D4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47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8093497-5F2E-48B1-80A5-3C05DCA21B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47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1243243-8735-4406-8233-B041C64B89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4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2D58B96-E08F-44D3-A75C-042E0D9E28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3CC0147-1F1B-4BFF-BB30-3124E8B560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4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1EF0BDD-C77E-42A0-A8BB-6495288B1C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4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D0F8905-F403-43BB-95C8-E1D1B06253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48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AD0BB74-FFA2-4036-BD89-259775716C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48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3490E11-4B00-4996-8144-AA12C4D69DE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4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FA8030A-9E72-4A80-8664-7B16A49A1F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17</xdr:row>
      <xdr:rowOff>0</xdr:rowOff>
    </xdr:from>
    <xdr:to>
      <xdr:col>1</xdr:col>
      <xdr:colOff>781050</xdr:colOff>
      <xdr:row>17</xdr:row>
      <xdr:rowOff>466725</xdr:rowOff>
    </xdr:to>
    <xdr:sp macro="" textlink="">
      <xdr:nvSpPr>
        <xdr:cNvPr id="48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8AD0B6-6524-447A-A5CB-63A0D031A0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48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6824DC1-A27F-40C6-9F5B-B78E07D0764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4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97AE098-12B1-4D27-8877-6D9AC81A14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4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44152A9-5A44-494E-9F60-276D908FC04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4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176423C-D2DC-4BA4-924D-F881BCE6BE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17</xdr:row>
      <xdr:rowOff>0</xdr:rowOff>
    </xdr:from>
    <xdr:to>
      <xdr:col>1</xdr:col>
      <xdr:colOff>781050</xdr:colOff>
      <xdr:row>17</xdr:row>
      <xdr:rowOff>390525</xdr:rowOff>
    </xdr:to>
    <xdr:sp macro="" textlink="">
      <xdr:nvSpPr>
        <xdr:cNvPr id="4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AD7F296-D4C3-4BA6-9E57-00B8C2F49A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51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353FD91-AEE8-4BAA-B8A0-B362FED3450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51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C0480F8-E9CB-49E5-AA92-8ADD836458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38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D41582-F906-45ED-93E5-42C50C1409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3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E4EBD03-709E-4173-90E8-49D6EF2B6F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39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FD71791-43C6-47A7-BAE0-C28827F5CA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39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7CB7318-3013-4ED7-B547-BA355CC380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39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2C3547E-DC33-4E87-951B-2122671033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39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0BD3FAA-6475-4799-971D-19ADD1905A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40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3E52E8D-7132-4C84-9837-1A499ECDB3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0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315CA65-1675-4E75-B740-6F7A1BF04E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1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58A59C4-60C2-45C4-BF7C-D0A1AD875A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42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7246699-692A-4A2C-BEFF-C3A728A30B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4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2D0010B-3E89-4D7D-979A-AF5702BF6E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1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378DCE5-89D0-47DE-9A50-E6CA02F6C8B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1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B871E34-DD96-43BA-AFA3-25F142A0B6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390525</xdr:rowOff>
    </xdr:to>
    <xdr:sp macro="" textlink="">
      <xdr:nvSpPr>
        <xdr:cNvPr id="5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3783181-5DF7-47BC-ABDE-40E6C8A9FC1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390525</xdr:rowOff>
    </xdr:to>
    <xdr:sp macro="" textlink="">
      <xdr:nvSpPr>
        <xdr:cNvPr id="5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5F371C8-9E33-4C92-BE24-258F4E0AD4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F27AB7D-B725-4AC8-9A33-6D3D7F13EB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ABB807B-B6B3-451D-9349-CC555C71547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A0212E4-ABD7-4834-B4FF-76411B51C4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58D3BD7-2C94-4ADC-9CB0-232BD7EA5D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EA30374-717B-4BFD-9FBE-C92ABDBB66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76E3FAC-A572-4394-AFCF-ADD4DD7104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5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F97254B-27BA-4E07-9119-9C5A3CDEAC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55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38E27DB-171B-4637-9371-8712931021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5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94327D7-6F87-44B1-BF5C-87D407613F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E28D926-2F54-404C-83F2-E522DD1BCE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5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85C7664-297A-4BFF-B4FA-44350F7E9C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5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0685A14-9177-4C58-9A8C-5E3F94411B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5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3D43D99-7E10-4EAA-B56C-40996EFBE1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7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1814C69-8CEB-46E4-8C73-5AD05857E7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7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1F40D7B-0F8C-4415-8F60-7BED232263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7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A49CF18-19D5-4E41-9D36-7BE348C0F0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EF491C0-0C26-4F13-BD2E-00C4FBD929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5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4257093-E44F-43FA-9016-E98FBF7720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9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5AB0074-F1CF-4973-A3F9-3C801C0F40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9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66E9923-D00E-4F98-800B-2C760A2359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27</xdr:row>
      <xdr:rowOff>0</xdr:rowOff>
    </xdr:from>
    <xdr:to>
      <xdr:col>1</xdr:col>
      <xdr:colOff>781050</xdr:colOff>
      <xdr:row>27</xdr:row>
      <xdr:rowOff>466725</xdr:rowOff>
    </xdr:to>
    <xdr:sp macro="" textlink="">
      <xdr:nvSpPr>
        <xdr:cNvPr id="59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C50A1B5-8E5E-4469-874F-FADC9B86E3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9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DBCBB18-B468-48D1-871F-685FDA3B0E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59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C8BB062-88C7-46CF-9841-C65E74BEB5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6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A468E86-31EA-47B3-A4CE-A1C287D43F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0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C39AE7B-9E53-4DED-BA34-4468055AE8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390525</xdr:rowOff>
    </xdr:to>
    <xdr:sp macro="" textlink="">
      <xdr:nvSpPr>
        <xdr:cNvPr id="61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9A9A3B8-A6E5-46E2-8201-2F84179E80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15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332CF2E-6D44-4FD4-A91F-9E069EEFB4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6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829575F-5FB7-44A8-96CA-A75E73CA2F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104</xdr:row>
      <xdr:rowOff>0</xdr:rowOff>
    </xdr:from>
    <xdr:to>
      <xdr:col>1</xdr:col>
      <xdr:colOff>781050</xdr:colOff>
      <xdr:row>104</xdr:row>
      <xdr:rowOff>466725</xdr:rowOff>
    </xdr:to>
    <xdr:sp macro="" textlink="">
      <xdr:nvSpPr>
        <xdr:cNvPr id="6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53C6D19-F763-47F4-9B80-A22716C7C6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63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D1DFE4F-4582-4A90-825F-1B271E0B6E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390525</xdr:rowOff>
    </xdr:to>
    <xdr:sp macro="" textlink="">
      <xdr:nvSpPr>
        <xdr:cNvPr id="6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D0DF35-57C3-40C9-AF06-73E14D169C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27</xdr:row>
      <xdr:rowOff>0</xdr:rowOff>
    </xdr:from>
    <xdr:to>
      <xdr:col>1</xdr:col>
      <xdr:colOff>781050</xdr:colOff>
      <xdr:row>27</xdr:row>
      <xdr:rowOff>466725</xdr:rowOff>
    </xdr:to>
    <xdr:sp macro="" textlink="">
      <xdr:nvSpPr>
        <xdr:cNvPr id="6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E5EF691-C559-4220-87C6-4E42A8A077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A8FDB4B-3DA9-4FF9-A512-DDFD4FBFD0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6C2BF9F-71E3-4870-BE26-1B51232EC61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5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F42EE3D-A35E-4432-8E61-4AB317E0A5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C7142D7-1F51-4CD0-A1D8-BA969CFE20B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5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9C55759-EA89-4AE0-B99B-C1BBA62961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0</xdr:rowOff>
    </xdr:from>
    <xdr:to>
      <xdr:col>1</xdr:col>
      <xdr:colOff>781050</xdr:colOff>
      <xdr:row>73</xdr:row>
      <xdr:rowOff>466725</xdr:rowOff>
    </xdr:to>
    <xdr:sp macro="" textlink="">
      <xdr:nvSpPr>
        <xdr:cNvPr id="6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7F37EAF-781A-4921-B696-8FCAE1093B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AD15FD6-AF0B-4263-B672-D4793164C9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878F8A5-3B24-4F04-B19C-F726C969CB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99</xdr:row>
      <xdr:rowOff>0</xdr:rowOff>
    </xdr:from>
    <xdr:to>
      <xdr:col>1</xdr:col>
      <xdr:colOff>781050</xdr:colOff>
      <xdr:row>99</xdr:row>
      <xdr:rowOff>466725</xdr:rowOff>
    </xdr:to>
    <xdr:sp macro="" textlink="">
      <xdr:nvSpPr>
        <xdr:cNvPr id="6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1478297-B2D5-430C-B3F5-92964E5809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99</xdr:row>
      <xdr:rowOff>0</xdr:rowOff>
    </xdr:from>
    <xdr:to>
      <xdr:col>1</xdr:col>
      <xdr:colOff>781050</xdr:colOff>
      <xdr:row>99</xdr:row>
      <xdr:rowOff>466725</xdr:rowOff>
    </xdr:to>
    <xdr:sp macro="" textlink="">
      <xdr:nvSpPr>
        <xdr:cNvPr id="6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B1085BE-AB1D-4AAC-838C-876CC0E040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5E6717E-AA87-4A7F-A718-10B25D04D6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4B52996-78E2-42DB-8719-EFE19BADC9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7D56A89-3A1C-4AC9-9863-7DD4171A2DA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BA5DC9F-A8BB-47C9-A1E8-E61B9C23B4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390525</xdr:rowOff>
    </xdr:to>
    <xdr:sp macro="" textlink="">
      <xdr:nvSpPr>
        <xdr:cNvPr id="6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F40A814-BAC0-4DA5-B199-EDAFF58817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ACA65D9-F0B6-4F9D-892D-AFDD1E4062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3E80BAD-6B7A-4954-A9B3-9D9B5F4C9FB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27</xdr:row>
      <xdr:rowOff>0</xdr:rowOff>
    </xdr:from>
    <xdr:to>
      <xdr:col>1</xdr:col>
      <xdr:colOff>781050</xdr:colOff>
      <xdr:row>27</xdr:row>
      <xdr:rowOff>466725</xdr:rowOff>
    </xdr:to>
    <xdr:sp macro="" textlink="">
      <xdr:nvSpPr>
        <xdr:cNvPr id="68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D57C177-E684-4EC4-9310-86B22DC75A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AF95765-842F-43C0-A1B2-716078ED3B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6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2C37AA8-4E22-401A-9F87-2F8317C8A20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0</xdr:rowOff>
    </xdr:from>
    <xdr:to>
      <xdr:col>1</xdr:col>
      <xdr:colOff>781050</xdr:colOff>
      <xdr:row>73</xdr:row>
      <xdr:rowOff>390525</xdr:rowOff>
    </xdr:to>
    <xdr:sp macro="" textlink="">
      <xdr:nvSpPr>
        <xdr:cNvPr id="6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09A1C69-D722-4883-A2A1-42D586A6A6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6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BFDA644-ED04-4435-ACF8-382518025D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9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3430361-7744-4E20-AD06-63B6764AA7B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9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3605A6D-C374-403B-B165-3DFCB5EFE1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69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C9077E4-F6C6-438C-9EAE-684F6CBB22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69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BA9F391-6577-4B40-9AE7-86F783223B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9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CDD8B67-C161-4829-BA47-95927908CC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69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4FEF137-F1FF-487A-82B2-F24157B426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70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46FC130-5D4B-4864-9868-79906ECA1E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70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1912B8E-D326-4282-876C-84A3D002C4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40</xdr:row>
      <xdr:rowOff>0</xdr:rowOff>
    </xdr:from>
    <xdr:to>
      <xdr:col>1</xdr:col>
      <xdr:colOff>781050</xdr:colOff>
      <xdr:row>40</xdr:row>
      <xdr:rowOff>466725</xdr:rowOff>
    </xdr:to>
    <xdr:sp macro="" textlink="">
      <xdr:nvSpPr>
        <xdr:cNvPr id="70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041397A-1B4C-407C-8B2F-E5DF831DAA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70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EADF968-FC54-4956-B10F-CFE04E3FD66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125</xdr:row>
      <xdr:rowOff>0</xdr:rowOff>
    </xdr:from>
    <xdr:to>
      <xdr:col>1</xdr:col>
      <xdr:colOff>781050</xdr:colOff>
      <xdr:row>125</xdr:row>
      <xdr:rowOff>390525</xdr:rowOff>
    </xdr:to>
    <xdr:sp macro="" textlink="">
      <xdr:nvSpPr>
        <xdr:cNvPr id="7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019F7B5-00FC-4110-9419-0675DA497A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390525</xdr:rowOff>
    </xdr:to>
    <xdr:sp macro="" textlink="">
      <xdr:nvSpPr>
        <xdr:cNvPr id="70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EF267AB-7234-4877-9A83-381EA0F166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710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F194B0A-4EB9-46A8-AE74-ADADC38CA53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117</xdr:row>
      <xdr:rowOff>0</xdr:rowOff>
    </xdr:from>
    <xdr:to>
      <xdr:col>1</xdr:col>
      <xdr:colOff>781050</xdr:colOff>
      <xdr:row>117</xdr:row>
      <xdr:rowOff>466725</xdr:rowOff>
    </xdr:to>
    <xdr:sp macro="" textlink="">
      <xdr:nvSpPr>
        <xdr:cNvPr id="71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560839B-C779-4AB8-8E2B-C2A51DE4F3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101</xdr:row>
      <xdr:rowOff>0</xdr:rowOff>
    </xdr:from>
    <xdr:to>
      <xdr:col>1</xdr:col>
      <xdr:colOff>781050</xdr:colOff>
      <xdr:row>101</xdr:row>
      <xdr:rowOff>466725</xdr:rowOff>
    </xdr:to>
    <xdr:sp macro="" textlink="">
      <xdr:nvSpPr>
        <xdr:cNvPr id="71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C21C5D6-4051-4549-A964-34EA8DBF0B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97</xdr:row>
      <xdr:rowOff>0</xdr:rowOff>
    </xdr:from>
    <xdr:to>
      <xdr:col>1</xdr:col>
      <xdr:colOff>781050</xdr:colOff>
      <xdr:row>97</xdr:row>
      <xdr:rowOff>466725</xdr:rowOff>
    </xdr:to>
    <xdr:sp macro="" textlink="">
      <xdr:nvSpPr>
        <xdr:cNvPr id="71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2C7630B-A313-4536-A322-6329388373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97</xdr:row>
      <xdr:rowOff>0</xdr:rowOff>
    </xdr:from>
    <xdr:to>
      <xdr:col>1</xdr:col>
      <xdr:colOff>781050</xdr:colOff>
      <xdr:row>97</xdr:row>
      <xdr:rowOff>466725</xdr:rowOff>
    </xdr:to>
    <xdr:sp macro="" textlink="">
      <xdr:nvSpPr>
        <xdr:cNvPr id="71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7C3E1C4-DC8A-4CD4-824D-2905356741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7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9BBF16C-F9CB-45DD-889B-533BC14146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21</xdr:row>
      <xdr:rowOff>0</xdr:rowOff>
    </xdr:from>
    <xdr:to>
      <xdr:col>1</xdr:col>
      <xdr:colOff>781050</xdr:colOff>
      <xdr:row>21</xdr:row>
      <xdr:rowOff>466725</xdr:rowOff>
    </xdr:to>
    <xdr:sp macro="" textlink="">
      <xdr:nvSpPr>
        <xdr:cNvPr id="7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778F5AD-B2ED-4D11-A8DF-3E61A8839FB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7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A67EEFD-D6EC-46D1-9F27-3BDDBC25E5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71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D5C9B12-6BA8-4715-B95D-82A9808327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117</xdr:row>
      <xdr:rowOff>0</xdr:rowOff>
    </xdr:from>
    <xdr:to>
      <xdr:col>1</xdr:col>
      <xdr:colOff>781050</xdr:colOff>
      <xdr:row>117</xdr:row>
      <xdr:rowOff>466725</xdr:rowOff>
    </xdr:to>
    <xdr:sp macro="" textlink="">
      <xdr:nvSpPr>
        <xdr:cNvPr id="7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7E6F85F-1653-4E70-BDB1-E1CBCF015B4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7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6C11D3D-8EFD-4CB2-BA4F-FC14AF730E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117</xdr:row>
      <xdr:rowOff>0</xdr:rowOff>
    </xdr:from>
    <xdr:to>
      <xdr:col>1</xdr:col>
      <xdr:colOff>781050</xdr:colOff>
      <xdr:row>117</xdr:row>
      <xdr:rowOff>466725</xdr:rowOff>
    </xdr:to>
    <xdr:sp macro="" textlink="">
      <xdr:nvSpPr>
        <xdr:cNvPr id="7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BB2E989-FCFF-4C68-9FCB-DB540B7A79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14</xdr:row>
      <xdr:rowOff>0</xdr:rowOff>
    </xdr:from>
    <xdr:to>
      <xdr:col>1</xdr:col>
      <xdr:colOff>781050</xdr:colOff>
      <xdr:row>14</xdr:row>
      <xdr:rowOff>466725</xdr:rowOff>
    </xdr:to>
    <xdr:sp macro="" textlink="">
      <xdr:nvSpPr>
        <xdr:cNvPr id="7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5176A52-DBC3-4862-A899-0927FDD36D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39</xdr:row>
      <xdr:rowOff>0</xdr:rowOff>
    </xdr:from>
    <xdr:to>
      <xdr:col>1</xdr:col>
      <xdr:colOff>781050</xdr:colOff>
      <xdr:row>39</xdr:row>
      <xdr:rowOff>466725</xdr:rowOff>
    </xdr:to>
    <xdr:sp macro="" textlink="">
      <xdr:nvSpPr>
        <xdr:cNvPr id="7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377F33F-B071-4AB7-B02B-FBD580FD49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101</xdr:row>
      <xdr:rowOff>0</xdr:rowOff>
    </xdr:from>
    <xdr:to>
      <xdr:col>1</xdr:col>
      <xdr:colOff>781050</xdr:colOff>
      <xdr:row>101</xdr:row>
      <xdr:rowOff>466725</xdr:rowOff>
    </xdr:to>
    <xdr:sp macro="" textlink="">
      <xdr:nvSpPr>
        <xdr:cNvPr id="7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515B13C-49F7-4DB0-B4CD-00457372B7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101</xdr:row>
      <xdr:rowOff>0</xdr:rowOff>
    </xdr:from>
    <xdr:to>
      <xdr:col>1</xdr:col>
      <xdr:colOff>781050</xdr:colOff>
      <xdr:row>101</xdr:row>
      <xdr:rowOff>466725</xdr:rowOff>
    </xdr:to>
    <xdr:sp macro="" textlink="">
      <xdr:nvSpPr>
        <xdr:cNvPr id="72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AC7FB4A-ED38-4CFB-BCA4-3D701E7F52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14</xdr:row>
      <xdr:rowOff>0</xdr:rowOff>
    </xdr:from>
    <xdr:to>
      <xdr:col>1</xdr:col>
      <xdr:colOff>781050</xdr:colOff>
      <xdr:row>14</xdr:row>
      <xdr:rowOff>390525</xdr:rowOff>
    </xdr:to>
    <xdr:sp macro="" textlink="">
      <xdr:nvSpPr>
        <xdr:cNvPr id="7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3218ECA-707E-4883-92F3-8BB55371FD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14</xdr:row>
      <xdr:rowOff>0</xdr:rowOff>
    </xdr:from>
    <xdr:to>
      <xdr:col>1</xdr:col>
      <xdr:colOff>781050</xdr:colOff>
      <xdr:row>14</xdr:row>
      <xdr:rowOff>390525</xdr:rowOff>
    </xdr:to>
    <xdr:sp macro="" textlink="">
      <xdr:nvSpPr>
        <xdr:cNvPr id="7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F000ADC-ED5D-417A-AB28-C165A87F5A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177</xdr:row>
      <xdr:rowOff>0</xdr:rowOff>
    </xdr:from>
    <xdr:to>
      <xdr:col>1</xdr:col>
      <xdr:colOff>781050</xdr:colOff>
      <xdr:row>177</xdr:row>
      <xdr:rowOff>404132</xdr:rowOff>
    </xdr:to>
    <xdr:sp macro="" textlink="">
      <xdr:nvSpPr>
        <xdr:cNvPr id="7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47A0AB7-D6E9-42B7-8841-3F1F7B3EB0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117</xdr:row>
      <xdr:rowOff>0</xdr:rowOff>
    </xdr:from>
    <xdr:to>
      <xdr:col>1</xdr:col>
      <xdr:colOff>781050</xdr:colOff>
      <xdr:row>117</xdr:row>
      <xdr:rowOff>466725</xdr:rowOff>
    </xdr:to>
    <xdr:sp macro="" textlink="">
      <xdr:nvSpPr>
        <xdr:cNvPr id="73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3223402-5E14-40D9-960A-4EAF0FFEAC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133</xdr:row>
      <xdr:rowOff>0</xdr:rowOff>
    </xdr:from>
    <xdr:to>
      <xdr:col>1</xdr:col>
      <xdr:colOff>781050</xdr:colOff>
      <xdr:row>133</xdr:row>
      <xdr:rowOff>466725</xdr:rowOff>
    </xdr:to>
    <xdr:sp macro="" textlink="">
      <xdr:nvSpPr>
        <xdr:cNvPr id="73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9D79F31-0A36-43DE-99EF-FEE785A4EC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177</xdr:row>
      <xdr:rowOff>0</xdr:rowOff>
    </xdr:from>
    <xdr:to>
      <xdr:col>1</xdr:col>
      <xdr:colOff>781050</xdr:colOff>
      <xdr:row>177</xdr:row>
      <xdr:rowOff>466725</xdr:rowOff>
    </xdr:to>
    <xdr:sp macro="" textlink="">
      <xdr:nvSpPr>
        <xdr:cNvPr id="7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28717D0-6DCF-445C-9DE9-F2C400B4C3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117</xdr:row>
      <xdr:rowOff>0</xdr:rowOff>
    </xdr:from>
    <xdr:to>
      <xdr:col>1</xdr:col>
      <xdr:colOff>781050</xdr:colOff>
      <xdr:row>117</xdr:row>
      <xdr:rowOff>466725</xdr:rowOff>
    </xdr:to>
    <xdr:sp macro="" textlink="">
      <xdr:nvSpPr>
        <xdr:cNvPr id="7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69AF944-0C50-4FC7-81AC-3B9AE7263A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466725</xdr:rowOff>
    </xdr:to>
    <xdr:sp macro="" textlink="">
      <xdr:nvSpPr>
        <xdr:cNvPr id="7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214CB42-64FE-4870-9D5A-06A6B00A4E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 macro="" textlink="">
      <xdr:nvSpPr>
        <xdr:cNvPr id="7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934B5E6-465E-48AF-9DFC-AA79E40037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61</xdr:row>
      <xdr:rowOff>0</xdr:rowOff>
    </xdr:from>
    <xdr:to>
      <xdr:col>1</xdr:col>
      <xdr:colOff>781050</xdr:colOff>
      <xdr:row>61</xdr:row>
      <xdr:rowOff>466725</xdr:rowOff>
    </xdr:to>
    <xdr:sp macro="" textlink="">
      <xdr:nvSpPr>
        <xdr:cNvPr id="7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703B24B-D09E-4C31-B511-503AC78D68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89</xdr:row>
      <xdr:rowOff>0</xdr:rowOff>
    </xdr:from>
    <xdr:to>
      <xdr:col>1</xdr:col>
      <xdr:colOff>781050</xdr:colOff>
      <xdr:row>89</xdr:row>
      <xdr:rowOff>466725</xdr:rowOff>
    </xdr:to>
    <xdr:sp macro="" textlink="">
      <xdr:nvSpPr>
        <xdr:cNvPr id="7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641F48F-286A-484E-9DA0-F3DDDF6EDF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149</xdr:row>
      <xdr:rowOff>0</xdr:rowOff>
    </xdr:from>
    <xdr:to>
      <xdr:col>1</xdr:col>
      <xdr:colOff>781050</xdr:colOff>
      <xdr:row>149</xdr:row>
      <xdr:rowOff>466725</xdr:rowOff>
    </xdr:to>
    <xdr:sp macro="" textlink="">
      <xdr:nvSpPr>
        <xdr:cNvPr id="7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AE73BE-7418-41D6-BAB4-E278D22CC39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125</xdr:row>
      <xdr:rowOff>0</xdr:rowOff>
    </xdr:from>
    <xdr:to>
      <xdr:col>1</xdr:col>
      <xdr:colOff>781050</xdr:colOff>
      <xdr:row>125</xdr:row>
      <xdr:rowOff>466725</xdr:rowOff>
    </xdr:to>
    <xdr:sp macro="" textlink="">
      <xdr:nvSpPr>
        <xdr:cNvPr id="74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D85CA99-EF26-4110-AA3B-3D71407457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 macro="" textlink="">
      <xdr:nvSpPr>
        <xdr:cNvPr id="74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9D404E9-9B56-42B3-BC23-56E9B57F2B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163</xdr:row>
      <xdr:rowOff>0</xdr:rowOff>
    </xdr:from>
    <xdr:to>
      <xdr:col>1</xdr:col>
      <xdr:colOff>781050</xdr:colOff>
      <xdr:row>163</xdr:row>
      <xdr:rowOff>390525</xdr:rowOff>
    </xdr:to>
    <xdr:sp macro="" textlink="">
      <xdr:nvSpPr>
        <xdr:cNvPr id="74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F8BD920-ECD7-41F2-9B01-E7E1324327B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117</xdr:row>
      <xdr:rowOff>0</xdr:rowOff>
    </xdr:from>
    <xdr:to>
      <xdr:col>1</xdr:col>
      <xdr:colOff>781050</xdr:colOff>
      <xdr:row>117</xdr:row>
      <xdr:rowOff>390525</xdr:rowOff>
    </xdr:to>
    <xdr:sp macro="" textlink="">
      <xdr:nvSpPr>
        <xdr:cNvPr id="74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EF5B159-772C-4EDF-95B4-C323A4D07A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52673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542925</xdr:rowOff>
    </xdr:to>
    <xdr:sp macro="" textlink="">
      <xdr:nvSpPr>
        <xdr:cNvPr id="757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6344B6B-9FFB-4BF9-8527-C646C13B3B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5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97DB054-CFB5-43AC-BB0B-3053C0EF632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5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D525784-124E-4E5D-9608-D4C1A4CAD52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6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FDA434C-B48E-4061-A507-9C0246A7E8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107</xdr:row>
      <xdr:rowOff>0</xdr:rowOff>
    </xdr:from>
    <xdr:to>
      <xdr:col>1</xdr:col>
      <xdr:colOff>781050</xdr:colOff>
      <xdr:row>107</xdr:row>
      <xdr:rowOff>542925</xdr:rowOff>
    </xdr:to>
    <xdr:sp macro="" textlink="">
      <xdr:nvSpPr>
        <xdr:cNvPr id="76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A749F1F-029E-45A4-B32E-2909771221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6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6B68713-F2E6-40C5-97DA-5ED236F0F8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542925</xdr:rowOff>
    </xdr:to>
    <xdr:sp macro="" textlink="">
      <xdr:nvSpPr>
        <xdr:cNvPr id="76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DDE1EA8-B10E-418A-B17A-C593060357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542925</xdr:rowOff>
    </xdr:to>
    <xdr:sp macro="" textlink="">
      <xdr:nvSpPr>
        <xdr:cNvPr id="76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8FF6171-9C7A-443C-9AD4-0B77AA82FA4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6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4CC73B0-9676-4D24-9E24-DE2D8FE3E0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6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6A67258-22C0-4B48-9ECA-A343D56BFE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6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065183C-2ABC-414F-9FE6-9372828ADFB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6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8CDCCB6-CCB3-45BE-99A6-9A05EBDFF0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6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DF14C3D-7CAC-4CF9-B78D-23CA819C07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542925</xdr:rowOff>
    </xdr:to>
    <xdr:sp macro="" textlink="">
      <xdr:nvSpPr>
        <xdr:cNvPr id="77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88FEFDE-E1F6-4072-B144-8EB4D20645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542925</xdr:rowOff>
    </xdr:to>
    <xdr:sp macro="" textlink="">
      <xdr:nvSpPr>
        <xdr:cNvPr id="77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B6B9445-A7A5-4F85-A959-C1CDC9544B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7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2841DCB-4513-480A-B212-F59CB1BF34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7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C624B03-EF97-419F-AD0B-C3FF6ABA1C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77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CED7784-FE56-4347-B977-24916CD4F60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77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C39C9C0-DD76-418F-8BFE-4A4D5CFB35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77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B59ACA2-F177-4C6B-AB53-CB4602208B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7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29E23BF-77EF-4418-B773-D90C5F3CA5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7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C9EBCA4-72CD-43AD-8D50-9B12CDA755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77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D36AC76-2E0C-4567-ABC6-EF26D4A8E8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8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3824D83-3B1A-4F3E-B29C-D934F485E0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8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F40428D-41EB-42EC-A0EF-52C6D80C00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8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11E6AE8-3BC5-493B-915E-82CA621390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8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FD3E86F-9AB8-4AA1-8839-B21E9DD3C0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8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859F8C7-3AA3-43AB-AEC3-C0988F5571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8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96D2EFB-C9C2-41F1-986B-B901DC4195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8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250074C-C552-4C3D-80BD-63D24F7F940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8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550B441-11C3-41F3-ABC2-29FC6DE344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78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B2AD2B7-4A30-42FE-8635-D356439CE1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8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2183692-5FFB-4B58-B084-8E7FAD0E17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79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A37C408-014D-4170-9CC6-842CA3B54A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79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0EA1534-3266-4A4E-8DA8-B6330156DA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107</xdr:row>
      <xdr:rowOff>0</xdr:rowOff>
    </xdr:from>
    <xdr:to>
      <xdr:col>1</xdr:col>
      <xdr:colOff>781050</xdr:colOff>
      <xdr:row>107</xdr:row>
      <xdr:rowOff>542925</xdr:rowOff>
    </xdr:to>
    <xdr:sp macro="" textlink="">
      <xdr:nvSpPr>
        <xdr:cNvPr id="79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56AD9D9-8DD8-4C16-B4EC-9F1551A71CF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466725</xdr:rowOff>
    </xdr:to>
    <xdr:sp macro="" textlink="">
      <xdr:nvSpPr>
        <xdr:cNvPr id="79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6D6FBA9-6694-4AF6-9C16-6E3BB83BE7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466725</xdr:rowOff>
    </xdr:to>
    <xdr:sp macro="" textlink="">
      <xdr:nvSpPr>
        <xdr:cNvPr id="79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C981595-284B-47B4-97E4-23B2EAE65F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466725</xdr:rowOff>
    </xdr:to>
    <xdr:sp macro="" textlink="">
      <xdr:nvSpPr>
        <xdr:cNvPr id="79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29CF8C-5335-43E0-B58C-2B2126655F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8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E86DBF2-797C-40FE-BA78-F9B7DCD8EE2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9AF4AE0-BE26-47CD-85A8-395B5B52679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6D35CE6-9397-4EF3-8767-5038491243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1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8A22A31-2484-4938-99CD-8B7AC6977F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1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E22219D-AF85-4E60-BC29-ED18442AA4B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85</xdr:row>
      <xdr:rowOff>0</xdr:rowOff>
    </xdr:from>
    <xdr:to>
      <xdr:col>1</xdr:col>
      <xdr:colOff>781050</xdr:colOff>
      <xdr:row>85</xdr:row>
      <xdr:rowOff>542925</xdr:rowOff>
    </xdr:to>
    <xdr:sp macro="" textlink="">
      <xdr:nvSpPr>
        <xdr:cNvPr id="82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CF93E30-51F6-40AD-8D73-72A496776FE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2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A2C0C17-0EBB-4886-B400-9C2397FF8F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2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51510F1-FE65-4216-9802-0C8EC29D76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30</xdr:row>
      <xdr:rowOff>0</xdr:rowOff>
    </xdr:from>
    <xdr:to>
      <xdr:col>1</xdr:col>
      <xdr:colOff>781050</xdr:colOff>
      <xdr:row>30</xdr:row>
      <xdr:rowOff>542925</xdr:rowOff>
    </xdr:to>
    <xdr:sp macro="" textlink="">
      <xdr:nvSpPr>
        <xdr:cNvPr id="82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A99BF56-BE7F-49E8-85CE-C9F71F46EA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2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66CF4EC-907E-42E9-8BEF-62817F3D5B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2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DF642D3-24F5-4E71-BD51-3D415234CF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82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C876CE6-507A-4159-BCE7-6C5B1E66D2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542925</xdr:rowOff>
    </xdr:to>
    <xdr:sp macro="" textlink="">
      <xdr:nvSpPr>
        <xdr:cNvPr id="82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7E290F6-C60C-4F2D-9290-5C8C5B9376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2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8902E17-3C64-41B6-A6E1-19C59E61C5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2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4A6F32E-107E-457E-A518-683748FBF42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3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3BBB6C-143E-42E7-B532-867CBEAF35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8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F36A871-83B2-426C-A6FD-C52B1024C4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8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5B5194C-BD67-4908-A396-6DFBA45D416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83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757BB0-C483-4BD0-961F-B9B7999760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3661A8D-F7D0-4BF5-8B06-1881308CE1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DA75696-531F-403C-8A94-11D770FD7B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FEEFB02-1A96-4515-AD2A-5BA1C0017E5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3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DB76901-591B-498F-985D-AFA3DC66C9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3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B4291CF-B55A-4004-9163-4CCDAE4CC2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3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7494A3D-5984-4796-95C2-62D0488BB4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0209FE9-6EEE-4406-BC90-879248F9568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4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C12DDA2-3E1E-4697-9444-4FD62D7882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58EC870-C2C0-4DFC-9421-52E71676F4D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BC6799D-5457-43B8-8515-D2F1EE98ED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9FEE184-889D-495A-AFDF-1EEA8AF20E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DD61436-2C38-4B04-8F02-A983782D84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5365F52-073C-41FF-B725-AFBB891D74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D07C502-F47E-4D91-AEBE-22730ED3DF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ACD642E-192B-489D-9714-202659B490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4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9E552F3-4A13-4730-A999-FA1581B608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8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C30FA08-1020-4203-917E-A7990EA031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466725</xdr:rowOff>
    </xdr:to>
    <xdr:sp macro="" textlink="">
      <xdr:nvSpPr>
        <xdr:cNvPr id="85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BFBA7A2-DCED-4D58-A746-997822720C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466725</xdr:rowOff>
    </xdr:to>
    <xdr:sp macro="" textlink="">
      <xdr:nvSpPr>
        <xdr:cNvPr id="8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9D17B42-7E9F-4ECC-8A99-2584A852EC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923E8BD-FAD3-4810-8F2E-151B1B11DAC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26BF66F-C197-40F7-AC9D-E93788AABE0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BF61016-99BC-46CD-9809-AAD0A54C170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239A1BE-7620-4DA4-ACA3-21F5D34C4D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34</xdr:row>
      <xdr:rowOff>0</xdr:rowOff>
    </xdr:from>
    <xdr:to>
      <xdr:col>1</xdr:col>
      <xdr:colOff>781050</xdr:colOff>
      <xdr:row>34</xdr:row>
      <xdr:rowOff>542925</xdr:rowOff>
    </xdr:to>
    <xdr:sp macro="" textlink="">
      <xdr:nvSpPr>
        <xdr:cNvPr id="8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CCB3B5E-023B-4115-BD41-007DA4373DC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92AEAA8-0F4B-4D5F-B50C-F6C43AE555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18</xdr:row>
      <xdr:rowOff>0</xdr:rowOff>
    </xdr:from>
    <xdr:to>
      <xdr:col>1</xdr:col>
      <xdr:colOff>781050</xdr:colOff>
      <xdr:row>18</xdr:row>
      <xdr:rowOff>542925</xdr:rowOff>
    </xdr:to>
    <xdr:sp macro="" textlink="">
      <xdr:nvSpPr>
        <xdr:cNvPr id="8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4AED4C9-EFE2-42C8-B8AD-EC64997F3D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125</xdr:row>
      <xdr:rowOff>0</xdr:rowOff>
    </xdr:from>
    <xdr:to>
      <xdr:col>1</xdr:col>
      <xdr:colOff>781050</xdr:colOff>
      <xdr:row>125</xdr:row>
      <xdr:rowOff>542925</xdr:rowOff>
    </xdr:to>
    <xdr:sp macro="" textlink="">
      <xdr:nvSpPr>
        <xdr:cNvPr id="8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5F1E8E0-7119-49E9-BCB2-02E032B1C3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52</xdr:row>
      <xdr:rowOff>0</xdr:rowOff>
    </xdr:from>
    <xdr:to>
      <xdr:col>1</xdr:col>
      <xdr:colOff>781050</xdr:colOff>
      <xdr:row>52</xdr:row>
      <xdr:rowOff>466725</xdr:rowOff>
    </xdr:to>
    <xdr:sp macro="" textlink="">
      <xdr:nvSpPr>
        <xdr:cNvPr id="8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88176A7-FAA4-4804-AC8C-E118488893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125</xdr:row>
      <xdr:rowOff>0</xdr:rowOff>
    </xdr:from>
    <xdr:to>
      <xdr:col>1</xdr:col>
      <xdr:colOff>781050</xdr:colOff>
      <xdr:row>125</xdr:row>
      <xdr:rowOff>466725</xdr:rowOff>
    </xdr:to>
    <xdr:sp macro="" textlink="">
      <xdr:nvSpPr>
        <xdr:cNvPr id="8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730FAB2-6DAD-4124-80BD-B0A08AAAB9D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125</xdr:row>
      <xdr:rowOff>0</xdr:rowOff>
    </xdr:from>
    <xdr:to>
      <xdr:col>1</xdr:col>
      <xdr:colOff>781050</xdr:colOff>
      <xdr:row>125</xdr:row>
      <xdr:rowOff>466725</xdr:rowOff>
    </xdr:to>
    <xdr:sp macro="" textlink="">
      <xdr:nvSpPr>
        <xdr:cNvPr id="8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21576EF-1585-4753-877F-E270CC159A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4011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322830</xdr:colOff>
      <xdr:row>23</xdr:row>
      <xdr:rowOff>317046</xdr:rowOff>
    </xdr:from>
    <xdr:to>
      <xdr:col>1</xdr:col>
      <xdr:colOff>1451543</xdr:colOff>
      <xdr:row>23</xdr:row>
      <xdr:rowOff>802821</xdr:rowOff>
    </xdr:to>
    <xdr:pic>
      <xdr:nvPicPr>
        <xdr:cNvPr id="950" name="Afbeelding 3690">
          <a:extLst>
            <a:ext uri="{FF2B5EF4-FFF2-40B4-BE49-F238E27FC236}">
              <a16:creationId xmlns="" xmlns:a16="http://schemas.microsoft.com/office/drawing/2014/main" id="{A12DA130-E136-4E7A-A89D-5BDF40B3E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921544" y="2766332"/>
          <a:ext cx="1128713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120764</xdr:colOff>
      <xdr:row>46</xdr:row>
      <xdr:rowOff>115662</xdr:rowOff>
    </xdr:from>
    <xdr:to>
      <xdr:col>1</xdr:col>
      <xdr:colOff>1200764</xdr:colOff>
      <xdr:row>46</xdr:row>
      <xdr:rowOff>835662</xdr:rowOff>
    </xdr:to>
    <xdr:pic>
      <xdr:nvPicPr>
        <xdr:cNvPr id="999" name="image116.jpg">
          <a:extLst>
            <a:ext uri="{FF2B5EF4-FFF2-40B4-BE49-F238E27FC236}">
              <a16:creationId xmlns="" xmlns:a16="http://schemas.microsoft.com/office/drawing/2014/main" id="{CBCB9D6D-54F7-4C82-B88C-B69A3AF71906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839" y="13174437"/>
          <a:ext cx="1080000" cy="720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258536</xdr:colOff>
      <xdr:row>64</xdr:row>
      <xdr:rowOff>204108</xdr:rowOff>
    </xdr:from>
    <xdr:to>
      <xdr:col>1</xdr:col>
      <xdr:colOff>1268866</xdr:colOff>
      <xdr:row>64</xdr:row>
      <xdr:rowOff>924108</xdr:rowOff>
    </xdr:to>
    <xdr:pic>
      <xdr:nvPicPr>
        <xdr:cNvPr id="1000" name="image81.jpg">
          <a:extLst>
            <a:ext uri="{FF2B5EF4-FFF2-40B4-BE49-F238E27FC236}">
              <a16:creationId xmlns="" xmlns:a16="http://schemas.microsoft.com/office/drawing/2014/main" id="{09AF3DF9-DB79-451D-ADFF-BE8E080019D3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41338501"/>
          <a:ext cx="1010330" cy="720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408214</xdr:colOff>
      <xdr:row>53</xdr:row>
      <xdr:rowOff>204109</xdr:rowOff>
    </xdr:from>
    <xdr:to>
      <xdr:col>1</xdr:col>
      <xdr:colOff>1370919</xdr:colOff>
      <xdr:row>53</xdr:row>
      <xdr:rowOff>924109</xdr:rowOff>
    </xdr:to>
    <xdr:pic>
      <xdr:nvPicPr>
        <xdr:cNvPr id="1002" name="image99.jpg">
          <a:extLst>
            <a:ext uri="{FF2B5EF4-FFF2-40B4-BE49-F238E27FC236}">
              <a16:creationId xmlns="" xmlns:a16="http://schemas.microsoft.com/office/drawing/2014/main" id="{21B52B52-510E-465F-BE42-4E819F61F2EB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6928" y="23064109"/>
          <a:ext cx="962705" cy="720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272142</xdr:colOff>
      <xdr:row>28</xdr:row>
      <xdr:rowOff>108858</xdr:rowOff>
    </xdr:from>
    <xdr:to>
      <xdr:col>1</xdr:col>
      <xdr:colOff>1455964</xdr:colOff>
      <xdr:row>28</xdr:row>
      <xdr:rowOff>966108</xdr:rowOff>
    </xdr:to>
    <xdr:pic>
      <xdr:nvPicPr>
        <xdr:cNvPr id="1003" name="image368.jpg">
          <a:extLst>
            <a:ext uri="{FF2B5EF4-FFF2-40B4-BE49-F238E27FC236}">
              <a16:creationId xmlns="" xmlns:a16="http://schemas.microsoft.com/office/drawing/2014/main" id="{29049AF1-19E1-4361-B1F6-B390873ACDCE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70856" y="33732108"/>
          <a:ext cx="1183822" cy="857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273844</xdr:colOff>
      <xdr:row>47</xdr:row>
      <xdr:rowOff>226219</xdr:rowOff>
    </xdr:from>
    <xdr:to>
      <xdr:col>1</xdr:col>
      <xdr:colOff>1142999</xdr:colOff>
      <xdr:row>47</xdr:row>
      <xdr:rowOff>783966</xdr:rowOff>
    </xdr:to>
    <xdr:pic>
      <xdr:nvPicPr>
        <xdr:cNvPr id="1006" name="Obraz 75">
          <a:extLst>
            <a:ext uri="{FF2B5EF4-FFF2-40B4-BE49-F238E27FC236}">
              <a16:creationId xmlns="" xmlns:a16="http://schemas.microsoft.com/office/drawing/2014/main" id="{FE13F669-AF09-49EF-B458-EA459885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73919" y="14256544"/>
          <a:ext cx="869155" cy="557747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21</xdr:row>
      <xdr:rowOff>1061358</xdr:rowOff>
    </xdr:from>
    <xdr:to>
      <xdr:col>1</xdr:col>
      <xdr:colOff>1424118</xdr:colOff>
      <xdr:row>22</xdr:row>
      <xdr:rowOff>1066394</xdr:rowOff>
    </xdr:to>
    <xdr:pic>
      <xdr:nvPicPr>
        <xdr:cNvPr id="5" name="Picture 4" descr="Shop Air Jordan 1 Zoom Comfort 2 Women's Shoes | Nike UAE">
          <a:extLst>
            <a:ext uri="{FF2B5EF4-FFF2-40B4-BE49-F238E27FC236}">
              <a16:creationId xmlns="" xmlns:a16="http://schemas.microsoft.com/office/drawing/2014/main" id="{318CCCAF-B790-01A1-3207-6E645F1B3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8893" y="17485179"/>
          <a:ext cx="108393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272143</xdr:colOff>
      <xdr:row>38</xdr:row>
      <xdr:rowOff>258536</xdr:rowOff>
    </xdr:from>
    <xdr:to>
      <xdr:col>1</xdr:col>
      <xdr:colOff>1430483</xdr:colOff>
      <xdr:row>38</xdr:row>
      <xdr:rowOff>874285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163A8733-95FC-7229-C874-BCCB8023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70857" y="8082643"/>
          <a:ext cx="1158340" cy="61574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136072</xdr:colOff>
      <xdr:row>27</xdr:row>
      <xdr:rowOff>177808</xdr:rowOff>
    </xdr:from>
    <xdr:to>
      <xdr:col>1</xdr:col>
      <xdr:colOff>1551215</xdr:colOff>
      <xdr:row>27</xdr:row>
      <xdr:rowOff>892183</xdr:rowOff>
    </xdr:to>
    <xdr:pic>
      <xdr:nvPicPr>
        <xdr:cNvPr id="11" name="Picture 10" descr="NIKE JORDAN Sophia Slide pink DO8863-800 Preisvergleich">
          <a:extLst>
            <a:ext uri="{FF2B5EF4-FFF2-40B4-BE49-F238E27FC236}">
              <a16:creationId xmlns="" xmlns:a16="http://schemas.microsoft.com/office/drawing/2014/main" id="{06480170-67A4-988C-5B3B-E961BE72F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7201" t="39125" r="20035" b="16701"/>
        <a:stretch/>
      </xdr:blipFill>
      <xdr:spPr bwMode="auto">
        <a:xfrm>
          <a:off x="734786" y="5851987"/>
          <a:ext cx="1415143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37</xdr:row>
      <xdr:rowOff>326572</xdr:rowOff>
    </xdr:from>
    <xdr:to>
      <xdr:col>1</xdr:col>
      <xdr:colOff>1358739</xdr:colOff>
      <xdr:row>37</xdr:row>
      <xdr:rowOff>863066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872090FF-2866-190D-7361-619DF296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84464" y="4925786"/>
          <a:ext cx="1072989" cy="536494"/>
        </a:xfrm>
        <a:prstGeom prst="rect">
          <a:avLst/>
        </a:prstGeom>
      </xdr:spPr>
    </xdr:pic>
    <xdr:clientData/>
  </xdr:twoCellAnchor>
  <xdr:twoCellAnchor editAs="oneCell">
    <xdr:from>
      <xdr:col>1</xdr:col>
      <xdr:colOff>221116</xdr:colOff>
      <xdr:row>48</xdr:row>
      <xdr:rowOff>227918</xdr:rowOff>
    </xdr:from>
    <xdr:to>
      <xdr:col>1</xdr:col>
      <xdr:colOff>1400938</xdr:colOff>
      <xdr:row>48</xdr:row>
      <xdr:rowOff>884464</xdr:rowOff>
    </xdr:to>
    <xdr:pic>
      <xdr:nvPicPr>
        <xdr:cNvPr id="7" name="Grafik 88" descr="WMNS Jordan Hex Mule &quot;Brilliant Orange&quot; DX6405-801 - Captain Creps">
          <a:extLst>
            <a:ext uri="{FF2B5EF4-FFF2-40B4-BE49-F238E27FC236}">
              <a16:creationId xmlns="" xmlns:a16="http://schemas.microsoft.com/office/drawing/2014/main" id="{25635A76-6813-441F-B3AE-CD65A670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191" y="56482568"/>
          <a:ext cx="1179822" cy="656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114528</xdr:colOff>
      <xdr:row>34</xdr:row>
      <xdr:rowOff>76541</xdr:rowOff>
    </xdr:from>
    <xdr:to>
      <xdr:col>1</xdr:col>
      <xdr:colOff>1465995</xdr:colOff>
      <xdr:row>34</xdr:row>
      <xdr:rowOff>796541</xdr:rowOff>
    </xdr:to>
    <xdr:pic>
      <xdr:nvPicPr>
        <xdr:cNvPr id="14" name="Grafik 110" descr="Jordan 3 Retro SE (PS) Little Kids' Shoes Summit White-Mars Stone-Orange  dv7027-108 - Walmart.com">
          <a:extLst>
            <a:ext uri="{FF2B5EF4-FFF2-40B4-BE49-F238E27FC236}">
              <a16:creationId xmlns="" xmlns:a16="http://schemas.microsoft.com/office/drawing/2014/main" id="{7FD80E65-7CA6-4DC3-889E-D0D246EC1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713242" y="74711720"/>
          <a:ext cx="135146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214312</xdr:colOff>
      <xdr:row>58</xdr:row>
      <xdr:rowOff>182562</xdr:rowOff>
    </xdr:from>
    <xdr:to>
      <xdr:col>1</xdr:col>
      <xdr:colOff>1401530</xdr:colOff>
      <xdr:row>58</xdr:row>
      <xdr:rowOff>902562</xdr:rowOff>
    </xdr:to>
    <xdr:pic>
      <xdr:nvPicPr>
        <xdr:cNvPr id="16" name="Grafik 150" descr="Jordan Hex Mule &quot;Sea Coral&quot; kaufen – DX6405-800 – HEAT MVMNT">
          <a:extLst>
            <a:ext uri="{FF2B5EF4-FFF2-40B4-BE49-F238E27FC236}">
              <a16:creationId xmlns="" xmlns:a16="http://schemas.microsoft.com/office/drawing/2014/main" id="{1FF1FA8C-5B91-4833-89E4-3F6D9DE0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814387" y="68276787"/>
          <a:ext cx="118721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129268</xdr:colOff>
      <xdr:row>44</xdr:row>
      <xdr:rowOff>180295</xdr:rowOff>
    </xdr:from>
    <xdr:to>
      <xdr:col>1</xdr:col>
      <xdr:colOff>1692315</xdr:colOff>
      <xdr:row>44</xdr:row>
      <xdr:rowOff>894852</xdr:rowOff>
    </xdr:to>
    <xdr:pic>
      <xdr:nvPicPr>
        <xdr:cNvPr id="21" name="Grafik 161" descr="Jordan Hex Mule &quot;University Red&quot; FJ0603-600 Info | Hypebeast">
          <a:extLst>
            <a:ext uri="{FF2B5EF4-FFF2-40B4-BE49-F238E27FC236}">
              <a16:creationId xmlns="" xmlns:a16="http://schemas.microsoft.com/office/drawing/2014/main" id="{4C40E383-670E-4D1D-875F-A5A17943D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27982" y="83510438"/>
          <a:ext cx="1563047" cy="714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267040</xdr:colOff>
      <xdr:row>50</xdr:row>
      <xdr:rowOff>185397</xdr:rowOff>
    </xdr:from>
    <xdr:to>
      <xdr:col>1</xdr:col>
      <xdr:colOff>1505501</xdr:colOff>
      <xdr:row>50</xdr:row>
      <xdr:rowOff>905397</xdr:rowOff>
    </xdr:to>
    <xdr:pic>
      <xdr:nvPicPr>
        <xdr:cNvPr id="25" name="Grafik 173" descr="Jordan Air Jordan 2 Retro Lucky Green Infant Toddler Lifestyle Shoes White  G DQ8563-103 – Shoe Palace">
          <a:extLst>
            <a:ext uri="{FF2B5EF4-FFF2-40B4-BE49-F238E27FC236}">
              <a16:creationId xmlns="" xmlns:a16="http://schemas.microsoft.com/office/drawing/2014/main" id="{47316372-E1FE-4553-B858-D36209EC8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867115" y="59669022"/>
          <a:ext cx="123846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FCF349B-B762-453C-847C-FB529091CA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B895FDB-9E7D-4AB8-BDC1-FE80380E67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3BC2A7A-2B08-46C6-A4C2-1412B8C582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3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2A415CE-CE2A-4D5A-9D6B-3595844054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1D3293A-8AF6-4522-932F-D0344FE7C31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3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BF39EE8-9906-4549-9C0B-978AE0F6D9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3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CA55558-9E10-43B0-BF14-DE21C514DA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390525</xdr:rowOff>
    </xdr:to>
    <xdr:sp macro="" textlink="">
      <xdr:nvSpPr>
        <xdr:cNvPr id="3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480BA13-BB76-4B78-B38C-441664F2AD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BA8D611-AA19-4A06-9252-97C63EE635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A2F0340-BC17-42F5-91F9-D52F679875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CEB6954-F2F7-4DBD-9FCF-138AA9611B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CD59741-203B-44BF-A79D-D39C47E615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61</xdr:row>
      <xdr:rowOff>0</xdr:rowOff>
    </xdr:from>
    <xdr:to>
      <xdr:col>1</xdr:col>
      <xdr:colOff>781050</xdr:colOff>
      <xdr:row>61</xdr:row>
      <xdr:rowOff>466725</xdr:rowOff>
    </xdr:to>
    <xdr:sp macro="" textlink="">
      <xdr:nvSpPr>
        <xdr:cNvPr id="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2843A1-BEBF-4293-8279-1580ED9DAC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70246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19</xdr:row>
      <xdr:rowOff>0</xdr:rowOff>
    </xdr:from>
    <xdr:to>
      <xdr:col>1</xdr:col>
      <xdr:colOff>781050</xdr:colOff>
      <xdr:row>19</xdr:row>
      <xdr:rowOff>466725</xdr:rowOff>
    </xdr:to>
    <xdr:sp macro="" textlink="">
      <xdr:nvSpPr>
        <xdr:cNvPr id="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8C7710E-EA52-402C-91D8-30986718DF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6596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4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6C00490-3F98-4878-B1DC-E91FA71780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390525</xdr:rowOff>
    </xdr:to>
    <xdr:sp macro="" textlink="">
      <xdr:nvSpPr>
        <xdr:cNvPr id="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88F92E8-C88C-4D5F-B161-2367445929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19</xdr:row>
      <xdr:rowOff>0</xdr:rowOff>
    </xdr:from>
    <xdr:to>
      <xdr:col>1</xdr:col>
      <xdr:colOff>781050</xdr:colOff>
      <xdr:row>19</xdr:row>
      <xdr:rowOff>390525</xdr:rowOff>
    </xdr:to>
    <xdr:sp macro="" textlink="">
      <xdr:nvSpPr>
        <xdr:cNvPr id="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6C4223C-69D6-4569-9835-0C3AF29CE2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6596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4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B69208E-3489-46D9-B0A6-EF2493CD0A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5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A93E98F-899C-4F1F-AF97-A275E7209E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5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05094B3-A008-4D2C-B472-FF395D2FF5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D00A51-0485-4657-A582-28FE89D9627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4E73C87-2500-411A-9282-12E6C25BE1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11E9725-C508-4F0A-A9BA-6F5C24CA28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AA65D1E-7FDB-4509-A67E-91A50A7FC6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7A48B98-E7C8-4205-95A1-8C862186E2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5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C8DF05F-5B81-4320-8B6B-AA1A2F989A7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6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B092255-2B4F-4827-861B-FC718A2977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D3BCFF1-AF4B-4E79-BEED-3B4C54B2F7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89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4906BB8-97FA-43FF-A5F0-6B3F75CBD5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89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D7AED8D-3220-4D7F-A231-7B853CF125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390525</xdr:rowOff>
    </xdr:to>
    <xdr:sp macro="" textlink="">
      <xdr:nvSpPr>
        <xdr:cNvPr id="89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FE36B3A-694B-4409-BB90-4288773B86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390525</xdr:rowOff>
    </xdr:to>
    <xdr:sp macro="" textlink="">
      <xdr:nvSpPr>
        <xdr:cNvPr id="89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A428720-CD69-43DD-A26B-C877A481C6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90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D782D42-B50A-45AE-BD68-1D5D23FB973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9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997A69B-1A96-448C-9C53-5323A359C6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 macro="" textlink="">
      <xdr:nvSpPr>
        <xdr:cNvPr id="9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613164-5123-4B4D-BD91-44D310DA9B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390525</xdr:rowOff>
    </xdr:to>
    <xdr:sp macro="" textlink="">
      <xdr:nvSpPr>
        <xdr:cNvPr id="90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A65007A-0386-44C6-BE8A-0D7A245B71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 macro="" textlink="">
      <xdr:nvSpPr>
        <xdr:cNvPr id="90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8FB4C40-1D7A-4613-89CE-AF26E7A1C84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390525</xdr:rowOff>
    </xdr:to>
    <xdr:sp macro="" textlink="">
      <xdr:nvSpPr>
        <xdr:cNvPr id="9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F5AE399-7387-4B4A-841D-98051A078C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90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4BF60FE-8D7A-4092-AE28-1F6805667F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</xdr:row>
      <xdr:rowOff>0</xdr:rowOff>
    </xdr:from>
    <xdr:to>
      <xdr:col>1</xdr:col>
      <xdr:colOff>781050</xdr:colOff>
      <xdr:row>6</xdr:row>
      <xdr:rowOff>390525</xdr:rowOff>
    </xdr:to>
    <xdr:sp macro="" textlink="">
      <xdr:nvSpPr>
        <xdr:cNvPr id="9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E51E04E-77F3-45D1-83DF-28934D8377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620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390525</xdr:rowOff>
    </xdr:to>
    <xdr:sp macro="" textlink="">
      <xdr:nvSpPr>
        <xdr:cNvPr id="90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C350A0D-F13E-4F25-A391-06D7EDBA29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0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C7C6AFE-511B-4080-B3AF-3E780A3EEF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29</xdr:row>
      <xdr:rowOff>0</xdr:rowOff>
    </xdr:from>
    <xdr:to>
      <xdr:col>1</xdr:col>
      <xdr:colOff>781050</xdr:colOff>
      <xdr:row>29</xdr:row>
      <xdr:rowOff>466725</xdr:rowOff>
    </xdr:to>
    <xdr:sp macro="" textlink="">
      <xdr:nvSpPr>
        <xdr:cNvPr id="91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66654AA-021E-411A-B1F6-C339CF0227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68808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 macro="" textlink="">
      <xdr:nvSpPr>
        <xdr:cNvPr id="91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B2346A9-6C67-4543-97FA-560BEC2580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 macro="" textlink="">
      <xdr:nvSpPr>
        <xdr:cNvPr id="91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2B58E26-5B88-4EC9-89A7-A61BBA06EAF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 macro="" textlink="">
      <xdr:nvSpPr>
        <xdr:cNvPr id="91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BB348C2-A8BD-4CA8-8BA6-F1D231B9B3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19</xdr:row>
      <xdr:rowOff>0</xdr:rowOff>
    </xdr:from>
    <xdr:to>
      <xdr:col>1</xdr:col>
      <xdr:colOff>781050</xdr:colOff>
      <xdr:row>19</xdr:row>
      <xdr:rowOff>466725</xdr:rowOff>
    </xdr:to>
    <xdr:sp macro="" textlink="">
      <xdr:nvSpPr>
        <xdr:cNvPr id="91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E7841A4-621D-403B-AAB5-A1DC537C8D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7506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1E00ECB-E21B-4D6B-A8CE-6D9C5AD430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19</xdr:row>
      <xdr:rowOff>0</xdr:rowOff>
    </xdr:from>
    <xdr:to>
      <xdr:col>1</xdr:col>
      <xdr:colOff>781050</xdr:colOff>
      <xdr:row>19</xdr:row>
      <xdr:rowOff>390525</xdr:rowOff>
    </xdr:to>
    <xdr:sp macro="" textlink="">
      <xdr:nvSpPr>
        <xdr:cNvPr id="91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6054466-8ABC-4D21-B444-B5362675CA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75069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19</xdr:row>
      <xdr:rowOff>0</xdr:rowOff>
    </xdr:from>
    <xdr:to>
      <xdr:col>1</xdr:col>
      <xdr:colOff>781050</xdr:colOff>
      <xdr:row>19</xdr:row>
      <xdr:rowOff>390525</xdr:rowOff>
    </xdr:to>
    <xdr:sp macro="" textlink="">
      <xdr:nvSpPr>
        <xdr:cNvPr id="91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75452D6-7373-4E85-833B-0D3E8FB98C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75069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51</xdr:row>
      <xdr:rowOff>0</xdr:rowOff>
    </xdr:from>
    <xdr:to>
      <xdr:col>1</xdr:col>
      <xdr:colOff>781050</xdr:colOff>
      <xdr:row>51</xdr:row>
      <xdr:rowOff>466725</xdr:rowOff>
    </xdr:to>
    <xdr:sp macro="" textlink="">
      <xdr:nvSpPr>
        <xdr:cNvPr id="91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4C1BB11-7FF6-41FC-A8AD-68F54B2DC8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05599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1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B5D28B8-E25B-4A88-A851-C2DA8CD019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2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8996467-F414-4A21-8A8D-EBA334B8E1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2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BA66369-229A-40FF-ACB9-4809FE88C7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2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A30C968-E32A-4EF9-A77C-2FE9D1DEAD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4B4A055-8E2D-4C6F-BAB0-611546A75AB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0C3020A-A01D-491B-8BA4-73FAC09CD7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2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D06763C-C33D-425F-BE3C-36DAF2C5E1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2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C66570F-B003-4249-A164-7CC17DD8C9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2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BD9356F-F2CB-4D6F-8724-B40C8564EC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2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48A85FF-743D-4048-AA6C-E2A4DCFAA0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2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0AD0CB3-22D5-4165-AE51-F149068C27D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3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65F372C-6522-4314-9BBE-60DFF5E7B0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3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0183B35-3281-4802-8CC2-D214B4C6AE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9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ACFBCDA-BBEC-468D-B1B0-ADF70D9415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93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362550D-620A-4697-90BD-189F7A6EF6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3FF3055-0599-4669-9F89-B1523E3FD1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87EDBC1-BEDA-434F-AFCF-4585D275920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28D5C99-BE0E-4E07-9FAC-53CCCED5A7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3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10797DB-4BB9-4B02-A82D-48F8933270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3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8F68FA9-AA84-41A4-A635-F6F100792B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3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34C1B35-EFDF-4EA2-ACD7-B46ECAABD7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EF85DED-2B27-4769-BFF0-2C9CC334E6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4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1B9C868-88C0-4096-B4F9-39817C69D1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26DE259-A46A-42E1-A935-CF2DDA5395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5AC48A1-A4B5-4CED-8FCA-64D842BAA7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615A71D-441E-471C-BDEA-1FAFEA07B4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CAC47E1-A0C7-4ED7-89DA-B38341C3AB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88E7C2C-450A-4715-AB0F-0AD1455794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822086B-07EB-4653-BAE0-57717E188EB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4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3F73051-40F2-42E9-80C6-8DD6A9585C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5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3DF5CE-1F6A-4CE0-BA59-79BCD341BB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95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1D9F1BD-67D6-4B41-8304-0C258182B2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466725</xdr:rowOff>
    </xdr:to>
    <xdr:sp macro="" textlink="">
      <xdr:nvSpPr>
        <xdr:cNvPr id="95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35C7986-7213-4EA7-B9E3-496F339358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466725</xdr:rowOff>
    </xdr:to>
    <xdr:sp macro="" textlink="">
      <xdr:nvSpPr>
        <xdr:cNvPr id="95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2A51B04-A9A6-4FBA-B7EF-64F01490684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5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97BDD3B-755E-4574-9EF7-32F38B3EBC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5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265EBFE-ED15-4E62-838A-325301B5EFF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5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78EBCC-030D-48DA-A374-63EC088365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9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032E349-BD1B-4B31-BD3B-DE63D47E34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8</xdr:row>
      <xdr:rowOff>0</xdr:rowOff>
    </xdr:from>
    <xdr:to>
      <xdr:col>1</xdr:col>
      <xdr:colOff>781050</xdr:colOff>
      <xdr:row>8</xdr:row>
      <xdr:rowOff>542925</xdr:rowOff>
    </xdr:to>
    <xdr:sp macro="" textlink="">
      <xdr:nvSpPr>
        <xdr:cNvPr id="95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4D961FF-A8C9-4E17-B23C-97ABA8D5CA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514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4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7815BE7-5F52-4CF1-B4B8-D1CD6289CE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23</xdr:row>
      <xdr:rowOff>0</xdr:rowOff>
    </xdr:from>
    <xdr:to>
      <xdr:col>1</xdr:col>
      <xdr:colOff>781050</xdr:colOff>
      <xdr:row>23</xdr:row>
      <xdr:rowOff>542925</xdr:rowOff>
    </xdr:to>
    <xdr:sp macro="" textlink="">
      <xdr:nvSpPr>
        <xdr:cNvPr id="44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4B7D47A-BCEA-4EA9-9C90-89E65A7391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5041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</xdr:row>
      <xdr:rowOff>0</xdr:rowOff>
    </xdr:from>
    <xdr:to>
      <xdr:col>1</xdr:col>
      <xdr:colOff>781050</xdr:colOff>
      <xdr:row>7</xdr:row>
      <xdr:rowOff>542925</xdr:rowOff>
    </xdr:to>
    <xdr:sp macro="" textlink="">
      <xdr:nvSpPr>
        <xdr:cNvPr id="4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5ACF3E5-25DB-4627-BD51-136F2A043D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43840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</xdr:row>
      <xdr:rowOff>0</xdr:rowOff>
    </xdr:from>
    <xdr:to>
      <xdr:col>1</xdr:col>
      <xdr:colOff>781050</xdr:colOff>
      <xdr:row>7</xdr:row>
      <xdr:rowOff>466725</xdr:rowOff>
    </xdr:to>
    <xdr:sp macro="" textlink="">
      <xdr:nvSpPr>
        <xdr:cNvPr id="45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47D4FF0-9DD2-4D99-91D8-6BD3741357C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438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</xdr:row>
      <xdr:rowOff>0</xdr:rowOff>
    </xdr:from>
    <xdr:to>
      <xdr:col>1</xdr:col>
      <xdr:colOff>781050</xdr:colOff>
      <xdr:row>7</xdr:row>
      <xdr:rowOff>466725</xdr:rowOff>
    </xdr:to>
    <xdr:sp macro="" textlink="">
      <xdr:nvSpPr>
        <xdr:cNvPr id="4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7C548E1-4945-4D51-B2C8-E814148487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438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301625</xdr:colOff>
      <xdr:row>20</xdr:row>
      <xdr:rowOff>206375</xdr:rowOff>
    </xdr:from>
    <xdr:to>
      <xdr:col>1</xdr:col>
      <xdr:colOff>1460500</xdr:colOff>
      <xdr:row>20</xdr:row>
      <xdr:rowOff>953206</xdr:rowOff>
    </xdr:to>
    <xdr:pic>
      <xdr:nvPicPr>
        <xdr:cNvPr id="491" name="Picture 490" descr="NIKE JORDAN Jumpman Two Trey grau DR9631-002 Preisvergleich">
          <a:extLst>
            <a:ext uri="{FF2B5EF4-FFF2-40B4-BE49-F238E27FC236}">
              <a16:creationId xmlns="" xmlns:a16="http://schemas.microsoft.com/office/drawing/2014/main" id="{B4879CBF-CD4F-493E-949F-671C41A60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1811" t="25199" r="9028" b="23649"/>
        <a:stretch/>
      </xdr:blipFill>
      <xdr:spPr bwMode="auto">
        <a:xfrm>
          <a:off x="901700" y="23094950"/>
          <a:ext cx="1158875" cy="74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63</xdr:row>
      <xdr:rowOff>289719</xdr:rowOff>
    </xdr:from>
    <xdr:to>
      <xdr:col>1</xdr:col>
      <xdr:colOff>1533072</xdr:colOff>
      <xdr:row>63</xdr:row>
      <xdr:rowOff>836654</xdr:rowOff>
    </xdr:to>
    <xdr:pic>
      <xdr:nvPicPr>
        <xdr:cNvPr id="492" name="Grafik 124" descr="Ein Bild, das Schuh, Straßenschuh, Schuhwerk, Sneaker enthält.&#10;&#10;Automatisch generierte Beschreibung">
          <a:extLst>
            <a:ext uri="{FF2B5EF4-FFF2-40B4-BE49-F238E27FC236}">
              <a16:creationId xmlns="" xmlns:a16="http://schemas.microsoft.com/office/drawing/2014/main" id="{5BCA1D62-D986-46ED-90B8-AA0F2DAF5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54075" y="72689244"/>
          <a:ext cx="1279072" cy="54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141293</xdr:colOff>
      <xdr:row>51</xdr:row>
      <xdr:rowOff>171790</xdr:rowOff>
    </xdr:from>
    <xdr:to>
      <xdr:col>1</xdr:col>
      <xdr:colOff>1317067</xdr:colOff>
      <xdr:row>51</xdr:row>
      <xdr:rowOff>819790</xdr:rowOff>
    </xdr:to>
    <xdr:pic>
      <xdr:nvPicPr>
        <xdr:cNvPr id="493" name="Grafik 140" descr="Ein Bild, das Schuh, Schuhwerk, Kleidung, Straßenschuh enthält.&#10;&#10;Automatisch generierte Beschreibung">
          <a:extLst>
            <a:ext uri="{FF2B5EF4-FFF2-40B4-BE49-F238E27FC236}">
              <a16:creationId xmlns="" xmlns:a16="http://schemas.microsoft.com/office/drawing/2014/main" id="{ACBB3F73-AAE2-4D21-A5AE-74C81C92AA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33" t="35235" r="3357" b="13982"/>
        <a:stretch/>
      </xdr:blipFill>
      <xdr:spPr bwMode="auto">
        <a:xfrm flipH="1">
          <a:off x="741368" y="60731740"/>
          <a:ext cx="11757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239778</xdr:colOff>
      <xdr:row>40</xdr:row>
      <xdr:rowOff>117362</xdr:rowOff>
    </xdr:from>
    <xdr:to>
      <xdr:col>1</xdr:col>
      <xdr:colOff>1436095</xdr:colOff>
      <xdr:row>40</xdr:row>
      <xdr:rowOff>909362</xdr:rowOff>
    </xdr:to>
    <xdr:pic>
      <xdr:nvPicPr>
        <xdr:cNvPr id="494" name="Grafik 145" descr="Ein Bild, das Kleidung, Schuhwerk, Flip-Flops, Slipper enthält.&#10;&#10;Automatisch generierte Beschreibung">
          <a:extLst>
            <a:ext uri="{FF2B5EF4-FFF2-40B4-BE49-F238E27FC236}">
              <a16:creationId xmlns="" xmlns:a16="http://schemas.microsoft.com/office/drawing/2014/main" id="{E4043452-AEFF-4C1D-A627-0C8BCD530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" t="33742" r="5474" b="14315"/>
        <a:stretch/>
      </xdr:blipFill>
      <xdr:spPr bwMode="auto">
        <a:xfrm flipH="1">
          <a:off x="839853" y="47761412"/>
          <a:ext cx="1196317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197888</xdr:colOff>
      <xdr:row>22</xdr:row>
      <xdr:rowOff>183697</xdr:rowOff>
    </xdr:from>
    <xdr:to>
      <xdr:col>1</xdr:col>
      <xdr:colOff>1314901</xdr:colOff>
      <xdr:row>22</xdr:row>
      <xdr:rowOff>826254</xdr:rowOff>
    </xdr:to>
    <xdr:pic>
      <xdr:nvPicPr>
        <xdr:cNvPr id="496" name="Grafik 159" descr="Ein Bild, das Schuhwerk, Schuh, Kleidung, Straßenschuh enthält.&#10;&#10;Automatisch generierte Beschreibung">
          <a:extLst>
            <a:ext uri="{FF2B5EF4-FFF2-40B4-BE49-F238E27FC236}">
              <a16:creationId xmlns="" xmlns:a16="http://schemas.microsoft.com/office/drawing/2014/main" id="{A73170EA-505D-4277-A2F4-A930A739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6" t="35087" r="5476" b="23183"/>
        <a:stretch/>
      </xdr:blipFill>
      <xdr:spPr bwMode="auto">
        <a:xfrm flipH="1">
          <a:off x="797963" y="24148597"/>
          <a:ext cx="1117013" cy="64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334773</xdr:colOff>
      <xdr:row>18</xdr:row>
      <xdr:rowOff>214311</xdr:rowOff>
    </xdr:from>
    <xdr:to>
      <xdr:col>1</xdr:col>
      <xdr:colOff>1404800</xdr:colOff>
      <xdr:row>18</xdr:row>
      <xdr:rowOff>862311</xdr:rowOff>
    </xdr:to>
    <xdr:pic>
      <xdr:nvPicPr>
        <xdr:cNvPr id="497" name="Grafik 165" descr="Ein Bild, das Schuh, Straßenschuh, Sneaker, Zubehör enthält.&#10;&#10;Automatisch generierte Beschreibung">
          <a:extLst>
            <a:ext uri="{FF2B5EF4-FFF2-40B4-BE49-F238E27FC236}">
              <a16:creationId xmlns="" xmlns:a16="http://schemas.microsoft.com/office/drawing/2014/main" id="{76838FA5-49EE-4B20-B576-428CB3826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9" t="6447" r="5633" b="5014"/>
        <a:stretch/>
      </xdr:blipFill>
      <xdr:spPr bwMode="auto">
        <a:xfrm>
          <a:off x="934848" y="16644936"/>
          <a:ext cx="1070027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142746</xdr:colOff>
      <xdr:row>19</xdr:row>
      <xdr:rowOff>219415</xdr:rowOff>
    </xdr:from>
    <xdr:to>
      <xdr:col>1</xdr:col>
      <xdr:colOff>1465292</xdr:colOff>
      <xdr:row>19</xdr:row>
      <xdr:rowOff>861972</xdr:rowOff>
    </xdr:to>
    <xdr:pic>
      <xdr:nvPicPr>
        <xdr:cNvPr id="498" name="Grafik 172" descr="Ein Bild, das Schuh, Kleidung, Straßenschuh, Sneaker enthält.&#10;&#10;Automatisch generierte Beschreibung">
          <a:extLst>
            <a:ext uri="{FF2B5EF4-FFF2-40B4-BE49-F238E27FC236}">
              <a16:creationId xmlns="" xmlns:a16="http://schemas.microsoft.com/office/drawing/2014/main" id="{75EC6A31-B825-4B07-BAD7-AF6661029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" t="21543" r="2922" b="22545"/>
        <a:stretch/>
      </xdr:blipFill>
      <xdr:spPr bwMode="auto">
        <a:xfrm>
          <a:off x="742821" y="19879015"/>
          <a:ext cx="1322546" cy="64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179078</xdr:colOff>
      <xdr:row>21</xdr:row>
      <xdr:rowOff>202407</xdr:rowOff>
    </xdr:from>
    <xdr:to>
      <xdr:col>1</xdr:col>
      <xdr:colOff>1396999</xdr:colOff>
      <xdr:row>21</xdr:row>
      <xdr:rowOff>885927</xdr:rowOff>
    </xdr:to>
    <xdr:pic>
      <xdr:nvPicPr>
        <xdr:cNvPr id="499" name="Grafik 178" descr="Ein Bild, das Schuh, Straßenschuh, Sneaker, Schuhwerk enthält.&#10;&#10;Automatisch generierte Beschreibung">
          <a:extLst>
            <a:ext uri="{FF2B5EF4-FFF2-40B4-BE49-F238E27FC236}">
              <a16:creationId xmlns="" xmlns:a16="http://schemas.microsoft.com/office/drawing/2014/main" id="{664E0AD8-012A-44E0-AE8C-5ECF4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6" t="33984" r="4191" b="24226"/>
        <a:stretch/>
      </xdr:blipFill>
      <xdr:spPr bwMode="auto">
        <a:xfrm>
          <a:off x="779153" y="22014657"/>
          <a:ext cx="1217921" cy="68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353369</xdr:colOff>
      <xdr:row>17</xdr:row>
      <xdr:rowOff>154780</xdr:rowOff>
    </xdr:from>
    <xdr:to>
      <xdr:col>1</xdr:col>
      <xdr:colOff>1345655</xdr:colOff>
      <xdr:row>17</xdr:row>
      <xdr:rowOff>952500</xdr:rowOff>
    </xdr:to>
    <xdr:pic>
      <xdr:nvPicPr>
        <xdr:cNvPr id="500" name="Grafik 180" descr="Ein Bild, das Schuhwerk, Schuh, Sneaker, Straßenschuh enthält.&#10;&#10;Automatisch generierte Beschreibung">
          <a:extLst>
            <a:ext uri="{FF2B5EF4-FFF2-40B4-BE49-F238E27FC236}">
              <a16:creationId xmlns="" xmlns:a16="http://schemas.microsoft.com/office/drawing/2014/main" id="{6D5A7559-BBA5-4E2A-BE34-764807EC4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" t="24874" r="5952" b="13317"/>
        <a:stretch/>
      </xdr:blipFill>
      <xdr:spPr bwMode="auto">
        <a:xfrm flipH="1">
          <a:off x="953444" y="13356430"/>
          <a:ext cx="992286" cy="79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161576</xdr:colOff>
      <xdr:row>16</xdr:row>
      <xdr:rowOff>154781</xdr:rowOff>
    </xdr:from>
    <xdr:to>
      <xdr:col>1</xdr:col>
      <xdr:colOff>1492250</xdr:colOff>
      <xdr:row>16</xdr:row>
      <xdr:rowOff>879605</xdr:rowOff>
    </xdr:to>
    <xdr:pic>
      <xdr:nvPicPr>
        <xdr:cNvPr id="502" name="Grafik 206" descr="Ein Bild, das Schuh, Schuhwerk, Kleidung, Straßenschuh enthält.&#10;&#10;Automatisch generierte Beschreibung">
          <a:extLst>
            <a:ext uri="{FF2B5EF4-FFF2-40B4-BE49-F238E27FC236}">
              <a16:creationId xmlns="" xmlns:a16="http://schemas.microsoft.com/office/drawing/2014/main" id="{FBA8C5AE-D485-4E31-89C6-9951E25F6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4" t="30067" r="8909" b="23385"/>
        <a:stretch/>
      </xdr:blipFill>
      <xdr:spPr bwMode="auto">
        <a:xfrm>
          <a:off x="761651" y="12280106"/>
          <a:ext cx="1330674" cy="72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92369</xdr:colOff>
      <xdr:row>30</xdr:row>
      <xdr:rowOff>250030</xdr:rowOff>
    </xdr:from>
    <xdr:to>
      <xdr:col>1</xdr:col>
      <xdr:colOff>1420419</xdr:colOff>
      <xdr:row>30</xdr:row>
      <xdr:rowOff>898030</xdr:rowOff>
    </xdr:to>
    <xdr:pic>
      <xdr:nvPicPr>
        <xdr:cNvPr id="503" name="Grafik 242" descr="Ein Bild, das Kleidung, Schuh, Schuhwerk, Straßenschuh enthält.&#10;&#10;Automatisch generierte Beschreibung">
          <a:extLst>
            <a:ext uri="{FF2B5EF4-FFF2-40B4-BE49-F238E27FC236}">
              <a16:creationId xmlns="" xmlns:a16="http://schemas.microsoft.com/office/drawing/2014/main" id="{F66F0198-CF45-4DFE-8BE2-BA9032D62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7" t="37604" r="6267" b="19499"/>
        <a:stretch/>
      </xdr:blipFill>
      <xdr:spPr bwMode="auto">
        <a:xfrm flipH="1">
          <a:off x="692444" y="34978180"/>
          <a:ext cx="132805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292090</xdr:colOff>
      <xdr:row>39</xdr:row>
      <xdr:rowOff>130967</xdr:rowOff>
    </xdr:from>
    <xdr:to>
      <xdr:col>1</xdr:col>
      <xdr:colOff>1323875</xdr:colOff>
      <xdr:row>39</xdr:row>
      <xdr:rowOff>850967</xdr:rowOff>
    </xdr:to>
    <xdr:pic>
      <xdr:nvPicPr>
        <xdr:cNvPr id="506" name="Grafik 267" descr="Ein Bild, das Schuh, Schuhwerk, Straßenschuh, weiß enthält.&#10;&#10;Automatisch generierte Beschreibung">
          <a:extLst>
            <a:ext uri="{FF2B5EF4-FFF2-40B4-BE49-F238E27FC236}">
              <a16:creationId xmlns="" xmlns:a16="http://schemas.microsoft.com/office/drawing/2014/main" id="{C0EA5B0F-9567-4BC6-B709-5EBAF918DE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4" t="17410" r="17964" b="20195"/>
        <a:stretch/>
      </xdr:blipFill>
      <xdr:spPr bwMode="auto">
        <a:xfrm>
          <a:off x="892165" y="46698692"/>
          <a:ext cx="103178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270812</xdr:colOff>
      <xdr:row>41</xdr:row>
      <xdr:rowOff>141553</xdr:rowOff>
    </xdr:from>
    <xdr:to>
      <xdr:col>1</xdr:col>
      <xdr:colOff>1349880</xdr:colOff>
      <xdr:row>41</xdr:row>
      <xdr:rowOff>861553</xdr:rowOff>
    </xdr:to>
    <xdr:pic>
      <xdr:nvPicPr>
        <xdr:cNvPr id="507" name="Grafik 273" descr="Ein Bild, das Schuh, Kleidung, Sneaker, Straßenschuh enthält.&#10;&#10;Automatisch generierte Beschreibung">
          <a:extLst>
            <a:ext uri="{FF2B5EF4-FFF2-40B4-BE49-F238E27FC236}">
              <a16:creationId xmlns="" xmlns:a16="http://schemas.microsoft.com/office/drawing/2014/main" id="{7E767A61-3BE7-4CEA-BF9A-12C77E2850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3" t="30998" r="6818" b="16846"/>
        <a:stretch/>
      </xdr:blipFill>
      <xdr:spPr bwMode="auto">
        <a:xfrm>
          <a:off x="870887" y="48861928"/>
          <a:ext cx="107906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140992</xdr:colOff>
      <xdr:row>29</xdr:row>
      <xdr:rowOff>202406</xdr:rowOff>
    </xdr:from>
    <xdr:to>
      <xdr:col>1</xdr:col>
      <xdr:colOff>1576931</xdr:colOff>
      <xdr:row>29</xdr:row>
      <xdr:rowOff>958406</xdr:rowOff>
    </xdr:to>
    <xdr:pic>
      <xdr:nvPicPr>
        <xdr:cNvPr id="508" name="Grafik 274" descr="Ein Bild, das Schuh, Schuhwerk, Sneaker, Straßenschuh enthält.&#10;&#10;Automatisch generierte Beschreibung">
          <a:extLst>
            <a:ext uri="{FF2B5EF4-FFF2-40B4-BE49-F238E27FC236}">
              <a16:creationId xmlns="" xmlns:a16="http://schemas.microsoft.com/office/drawing/2014/main" id="{615531FD-7264-41E0-8DDC-6BBFBFAC7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" t="32667" r="5333" b="19333"/>
        <a:stretch/>
      </xdr:blipFill>
      <xdr:spPr bwMode="auto">
        <a:xfrm flipH="1">
          <a:off x="741067" y="37083206"/>
          <a:ext cx="1435939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285391</xdr:colOff>
      <xdr:row>24</xdr:row>
      <xdr:rowOff>141174</xdr:rowOff>
    </xdr:from>
    <xdr:to>
      <xdr:col>1</xdr:col>
      <xdr:colOff>1396251</xdr:colOff>
      <xdr:row>24</xdr:row>
      <xdr:rowOff>999731</xdr:rowOff>
    </xdr:to>
    <xdr:pic>
      <xdr:nvPicPr>
        <xdr:cNvPr id="509" name="Grafik 297" descr="Ein Bild, das Schuhwerk, Schuh, Kleidung, Straßenschuh enthält.&#10;&#10;Automatisch generierte Beschreibung">
          <a:extLst>
            <a:ext uri="{FF2B5EF4-FFF2-40B4-BE49-F238E27FC236}">
              <a16:creationId xmlns="" xmlns:a16="http://schemas.microsoft.com/office/drawing/2014/main" id="{5DEA1A3D-7CCE-4E5A-909F-559A59DB5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0" t="15014" r="6536" b="31984"/>
        <a:stretch/>
      </xdr:blipFill>
      <xdr:spPr bwMode="auto">
        <a:xfrm flipH="1">
          <a:off x="885466" y="28411374"/>
          <a:ext cx="1110860" cy="8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190987</xdr:colOff>
      <xdr:row>31</xdr:row>
      <xdr:rowOff>166687</xdr:rowOff>
    </xdr:from>
    <xdr:to>
      <xdr:col>1</xdr:col>
      <xdr:colOff>1321802</xdr:colOff>
      <xdr:row>31</xdr:row>
      <xdr:rowOff>814687</xdr:rowOff>
    </xdr:to>
    <xdr:pic>
      <xdr:nvPicPr>
        <xdr:cNvPr id="514" name="Grafik 317" descr="Ein Bild, das Schuhwerk, Schuh enthält.&#10;&#10;Automatisch generierte Beschreibung">
          <a:extLst>
            <a:ext uri="{FF2B5EF4-FFF2-40B4-BE49-F238E27FC236}">
              <a16:creationId xmlns="" xmlns:a16="http://schemas.microsoft.com/office/drawing/2014/main" id="{9A82BE0A-8A5C-44F5-AF99-56F16437D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5" t="25766" r="17465" b="22284"/>
        <a:stretch/>
      </xdr:blipFill>
      <xdr:spPr bwMode="auto">
        <a:xfrm>
          <a:off x="791062" y="38123812"/>
          <a:ext cx="1130815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255812</xdr:colOff>
      <xdr:row>60</xdr:row>
      <xdr:rowOff>136071</xdr:rowOff>
    </xdr:from>
    <xdr:to>
      <xdr:col>1</xdr:col>
      <xdr:colOff>1213757</xdr:colOff>
      <xdr:row>60</xdr:row>
      <xdr:rowOff>814688</xdr:rowOff>
    </xdr:to>
    <xdr:pic>
      <xdr:nvPicPr>
        <xdr:cNvPr id="517" name="Grafik 332" descr="Ein Bild, das Schuh, Sneaker, Schuhwerk, Kleidung enthält.&#10;&#10;Automatisch generierte Beschreibung">
          <a:extLst>
            <a:ext uri="{FF2B5EF4-FFF2-40B4-BE49-F238E27FC236}">
              <a16:creationId xmlns="" xmlns:a16="http://schemas.microsoft.com/office/drawing/2014/main" id="{FC312322-9B11-4FF2-8374-04CBC349D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55887" y="74688246"/>
          <a:ext cx="957945" cy="67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397635</xdr:colOff>
      <xdr:row>56</xdr:row>
      <xdr:rowOff>185397</xdr:rowOff>
    </xdr:from>
    <xdr:to>
      <xdr:col>1</xdr:col>
      <xdr:colOff>1347107</xdr:colOff>
      <xdr:row>56</xdr:row>
      <xdr:rowOff>859614</xdr:rowOff>
    </xdr:to>
    <xdr:pic>
      <xdr:nvPicPr>
        <xdr:cNvPr id="518" name="Grafik 333" descr="Ein Bild, das Schuh, Kleidung, Schuhwerk, Sneaker enthält.&#10;&#10;Automatisch generierte Beschreibung">
          <a:extLst>
            <a:ext uri="{FF2B5EF4-FFF2-40B4-BE49-F238E27FC236}">
              <a16:creationId xmlns="" xmlns:a16="http://schemas.microsoft.com/office/drawing/2014/main" id="{B49E58CA-E443-4F31-B2DF-39C3A8A4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6349" y="96074933"/>
          <a:ext cx="949472" cy="67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</xdr:col>
      <xdr:colOff>212011</xdr:colOff>
      <xdr:row>42</xdr:row>
      <xdr:rowOff>269875</xdr:rowOff>
    </xdr:from>
    <xdr:to>
      <xdr:col>1</xdr:col>
      <xdr:colOff>1481791</xdr:colOff>
      <xdr:row>42</xdr:row>
      <xdr:rowOff>854983</xdr:rowOff>
    </xdr:to>
    <xdr:pic>
      <xdr:nvPicPr>
        <xdr:cNvPr id="520" name="Grafik 6" descr="Ein Bild, das Schuh, Sneaker, Straßenschuh, Kleidung enthält.&#10;&#10;Automatisch generierte Beschreibung">
          <a:extLst>
            <a:ext uri="{FF2B5EF4-FFF2-40B4-BE49-F238E27FC236}">
              <a16:creationId xmlns="" xmlns:a16="http://schemas.microsoft.com/office/drawing/2014/main" id="{97C5E397-A242-42D7-926A-D88BAF14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flipH="1">
          <a:off x="812086" y="50066575"/>
          <a:ext cx="1269780" cy="585108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139097</xdr:colOff>
      <xdr:row>12</xdr:row>
      <xdr:rowOff>164798</xdr:rowOff>
    </xdr:from>
    <xdr:to>
      <xdr:col>1</xdr:col>
      <xdr:colOff>1579365</xdr:colOff>
      <xdr:row>12</xdr:row>
      <xdr:rowOff>920750</xdr:rowOff>
    </xdr:to>
    <xdr:pic>
      <xdr:nvPicPr>
        <xdr:cNvPr id="521" name="Grafik 7" descr="Ein Bild, das Schuh, Schuhwerk, Kleidung, Straßenschuh enthält.&#10;&#10;Automatisch generierte Beschreibung">
          <a:extLst>
            <a:ext uri="{FF2B5EF4-FFF2-40B4-BE49-F238E27FC236}">
              <a16:creationId xmlns="" xmlns:a16="http://schemas.microsoft.com/office/drawing/2014/main" id="{DA134B77-EA7B-4F75-BD19-0A556E27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flipH="1">
          <a:off x="739172" y="7984823"/>
          <a:ext cx="1440268" cy="755952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230411</xdr:colOff>
      <xdr:row>15</xdr:row>
      <xdr:rowOff>190500</xdr:rowOff>
    </xdr:from>
    <xdr:to>
      <xdr:col>1</xdr:col>
      <xdr:colOff>1467444</xdr:colOff>
      <xdr:row>15</xdr:row>
      <xdr:rowOff>952500</xdr:rowOff>
    </xdr:to>
    <xdr:pic>
      <xdr:nvPicPr>
        <xdr:cNvPr id="522" name="Grafik 12" descr="Ein Bild, das Schuh, Schuhwerk, Sneaker, Straßenschuh enthält.&#10;&#10;Automatisch generierte Beschreibung">
          <a:extLst>
            <a:ext uri="{FF2B5EF4-FFF2-40B4-BE49-F238E27FC236}">
              <a16:creationId xmlns="" xmlns:a16="http://schemas.microsoft.com/office/drawing/2014/main" id="{77DF4386-6822-40E7-B925-0352B55B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flipH="1">
          <a:off x="830486" y="11239500"/>
          <a:ext cx="1237033" cy="762000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94624</xdr:colOff>
      <xdr:row>31</xdr:row>
      <xdr:rowOff>217714</xdr:rowOff>
    </xdr:from>
    <xdr:to>
      <xdr:col>1</xdr:col>
      <xdr:colOff>1491694</xdr:colOff>
      <xdr:row>31</xdr:row>
      <xdr:rowOff>901714</xdr:rowOff>
    </xdr:to>
    <xdr:pic>
      <xdr:nvPicPr>
        <xdr:cNvPr id="524" name="Grafik 16" descr="Ein Bild, das Schuh, Straßenschuh, Sneaker, Schuhwerk enthält.&#10;&#10;Automatisch generierte Beschreibung">
          <a:extLst>
            <a:ext uri="{FF2B5EF4-FFF2-40B4-BE49-F238E27FC236}">
              <a16:creationId xmlns="" xmlns:a16="http://schemas.microsoft.com/office/drawing/2014/main" id="{2DA306E2-2CAC-4B2C-B9BA-FB54A042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4699" y="38174839"/>
          <a:ext cx="1397070" cy="684000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202946</xdr:colOff>
      <xdr:row>13</xdr:row>
      <xdr:rowOff>169333</xdr:rowOff>
    </xdr:from>
    <xdr:to>
      <xdr:col>1</xdr:col>
      <xdr:colOff>1405145</xdr:colOff>
      <xdr:row>13</xdr:row>
      <xdr:rowOff>873125</xdr:rowOff>
    </xdr:to>
    <xdr:pic>
      <xdr:nvPicPr>
        <xdr:cNvPr id="525" name="Grafik 2" descr="Ein Bild, das Schuh, Straßenschuh, Sneaker, Schuhwerk enthält.&#10;&#10;Automatisch generierte Beschreibung">
          <a:extLst>
            <a:ext uri="{FF2B5EF4-FFF2-40B4-BE49-F238E27FC236}">
              <a16:creationId xmlns="" xmlns:a16="http://schemas.microsoft.com/office/drawing/2014/main" id="{3178AD67-EDF0-4B64-B954-5A68FA2F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03021" y="9065683"/>
          <a:ext cx="1202199" cy="703792"/>
        </a:xfrm>
        <a:prstGeom prst="rect">
          <a:avLst/>
        </a:prstGeom>
      </xdr:spPr>
    </xdr:pic>
    <xdr:clientData fLocksWithSheet="0"/>
  </xdr:twoCellAnchor>
  <xdr:twoCellAnchor>
    <xdr:from>
      <xdr:col>1</xdr:col>
      <xdr:colOff>153712</xdr:colOff>
      <xdr:row>10</xdr:row>
      <xdr:rowOff>365125</xdr:rowOff>
    </xdr:from>
    <xdr:to>
      <xdr:col>1</xdr:col>
      <xdr:colOff>1526735</xdr:colOff>
      <xdr:row>10</xdr:row>
      <xdr:rowOff>959969</xdr:rowOff>
    </xdr:to>
    <xdr:pic>
      <xdr:nvPicPr>
        <xdr:cNvPr id="528" name="Grafik 23">
          <a:extLst>
            <a:ext uri="{FF2B5EF4-FFF2-40B4-BE49-F238E27FC236}">
              <a16:creationId xmlns="" xmlns:a16="http://schemas.microsoft.com/office/drawing/2014/main" id="{7E258858-3143-4980-9954-03D1CC03F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4"/>
        <a:stretch>
          <a:fillRect/>
        </a:stretch>
      </xdr:blipFill>
      <xdr:spPr>
        <a:xfrm flipH="1">
          <a:off x="753787" y="7108825"/>
          <a:ext cx="1373023" cy="594844"/>
        </a:xfrm>
        <a:prstGeom prst="rect">
          <a:avLst/>
        </a:prstGeom>
      </xdr:spPr>
    </xdr:pic>
    <xdr:clientData/>
  </xdr:twoCellAnchor>
  <xdr:twoCellAnchor>
    <xdr:from>
      <xdr:col>1</xdr:col>
      <xdr:colOff>261661</xdr:colOff>
      <xdr:row>11</xdr:row>
      <xdr:rowOff>317500</xdr:rowOff>
    </xdr:from>
    <xdr:to>
      <xdr:col>1</xdr:col>
      <xdr:colOff>1548708</xdr:colOff>
      <xdr:row>11</xdr:row>
      <xdr:rowOff>849540</xdr:rowOff>
    </xdr:to>
    <xdr:pic>
      <xdr:nvPicPr>
        <xdr:cNvPr id="529" name="Grafik 25">
          <a:extLst>
            <a:ext uri="{FF2B5EF4-FFF2-40B4-BE49-F238E27FC236}">
              <a16:creationId xmlns="" xmlns:a16="http://schemas.microsoft.com/office/drawing/2014/main" id="{643FE3D2-4506-4C61-AB61-752E29216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5"/>
        <a:stretch>
          <a:fillRect/>
        </a:stretch>
      </xdr:blipFill>
      <xdr:spPr>
        <a:xfrm flipH="1">
          <a:off x="861736" y="5984875"/>
          <a:ext cx="1287047" cy="532040"/>
        </a:xfrm>
        <a:prstGeom prst="rect">
          <a:avLst/>
        </a:prstGeom>
      </xdr:spPr>
    </xdr:pic>
    <xdr:clientData/>
  </xdr:twoCellAnchor>
  <xdr:twoCellAnchor>
    <xdr:from>
      <xdr:col>1</xdr:col>
      <xdr:colOff>137838</xdr:colOff>
      <xdr:row>6</xdr:row>
      <xdr:rowOff>251492</xdr:rowOff>
    </xdr:from>
    <xdr:to>
      <xdr:col>1</xdr:col>
      <xdr:colOff>1333500</xdr:colOff>
      <xdr:row>6</xdr:row>
      <xdr:rowOff>777574</xdr:rowOff>
    </xdr:to>
    <xdr:pic>
      <xdr:nvPicPr>
        <xdr:cNvPr id="530" name="Grafik 41">
          <a:extLst>
            <a:ext uri="{FF2B5EF4-FFF2-40B4-BE49-F238E27FC236}">
              <a16:creationId xmlns="" xmlns:a16="http://schemas.microsoft.com/office/drawing/2014/main" id="{81A1BEC4-B19B-488D-9160-E8FE9D7A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6"/>
        <a:stretch>
          <a:fillRect/>
        </a:stretch>
      </xdr:blipFill>
      <xdr:spPr>
        <a:xfrm flipH="1">
          <a:off x="737913" y="1613567"/>
          <a:ext cx="1195662" cy="526082"/>
        </a:xfrm>
        <a:prstGeom prst="rect">
          <a:avLst/>
        </a:prstGeom>
      </xdr:spPr>
    </xdr:pic>
    <xdr:clientData/>
  </xdr:twoCellAnchor>
  <xdr:twoCellAnchor>
    <xdr:from>
      <xdr:col>1</xdr:col>
      <xdr:colOff>111378</xdr:colOff>
      <xdr:row>7</xdr:row>
      <xdr:rowOff>285750</xdr:rowOff>
    </xdr:from>
    <xdr:to>
      <xdr:col>1</xdr:col>
      <xdr:colOff>1428749</xdr:colOff>
      <xdr:row>7</xdr:row>
      <xdr:rowOff>817699</xdr:rowOff>
    </xdr:to>
    <xdr:pic>
      <xdr:nvPicPr>
        <xdr:cNvPr id="533" name="Grafik 73">
          <a:extLst>
            <a:ext uri="{FF2B5EF4-FFF2-40B4-BE49-F238E27FC236}">
              <a16:creationId xmlns="" xmlns:a16="http://schemas.microsoft.com/office/drawing/2014/main" id="{5D2D1D42-479C-4F70-BAE4-6058C382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57"/>
        <a:stretch>
          <a:fillRect/>
        </a:stretch>
      </xdr:blipFill>
      <xdr:spPr>
        <a:xfrm flipH="1">
          <a:off x="711453" y="2724150"/>
          <a:ext cx="1317371" cy="531949"/>
        </a:xfrm>
        <a:prstGeom prst="rect">
          <a:avLst/>
        </a:prstGeom>
      </xdr:spPr>
    </xdr:pic>
    <xdr:clientData/>
  </xdr:twoCellAnchor>
  <xdr:twoCellAnchor editAs="oneCell">
    <xdr:from>
      <xdr:col>1</xdr:col>
      <xdr:colOff>111181</xdr:colOff>
      <xdr:row>9</xdr:row>
      <xdr:rowOff>127000</xdr:rowOff>
    </xdr:from>
    <xdr:to>
      <xdr:col>1</xdr:col>
      <xdr:colOff>1402872</xdr:colOff>
      <xdr:row>9</xdr:row>
      <xdr:rowOff>847000</xdr:rowOff>
    </xdr:to>
    <xdr:pic>
      <xdr:nvPicPr>
        <xdr:cNvPr id="534" name="Picture 533" descr="Nike Air Max SYSTM Herrenschuh">
          <a:extLst>
            <a:ext uri="{FF2B5EF4-FFF2-40B4-BE49-F238E27FC236}">
              <a16:creationId xmlns="" xmlns:a16="http://schemas.microsoft.com/office/drawing/2014/main" id="{A3A3F4C3-C6D5-450C-87B5-54DF5E2F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31" r="6154" b="18503"/>
        <a:stretch/>
      </xdr:blipFill>
      <xdr:spPr bwMode="auto">
        <a:xfrm>
          <a:off x="711256" y="4718050"/>
          <a:ext cx="129169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195744</xdr:colOff>
      <xdr:row>8</xdr:row>
      <xdr:rowOff>175681</xdr:rowOff>
    </xdr:from>
    <xdr:to>
      <xdr:col>1</xdr:col>
      <xdr:colOff>1519141</xdr:colOff>
      <xdr:row>8</xdr:row>
      <xdr:rowOff>895681</xdr:rowOff>
    </xdr:to>
    <xdr:pic>
      <xdr:nvPicPr>
        <xdr:cNvPr id="535" name="Picture 534" descr="Nike Air Max AP - 133$ | CU4826-011 | Shooos.com">
          <a:extLst>
            <a:ext uri="{FF2B5EF4-FFF2-40B4-BE49-F238E27FC236}">
              <a16:creationId xmlns="" xmlns:a16="http://schemas.microsoft.com/office/drawing/2014/main" id="{32815DB1-EF69-4BBD-8959-65193E2BB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95819" y="3690406"/>
          <a:ext cx="13233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3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7FEF86D-005A-4E2C-A469-A36ED1017F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3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A489C34-F554-4CB7-9453-75656F70A2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20B48CC-C55F-4BF8-B0F5-3D8168A3CA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6E631AD-9741-4E32-8BF2-89920A8DF8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7E1A0B3-6F3D-438E-AEE6-EF96A7FB711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6F005B7-97A1-45F0-92E7-1CBFAC757C8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79D3AFA-1CEA-4F17-A887-278D848B5E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1492CE2-77F3-42AE-A5CF-4D27EC665A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11C8AF9-4AB3-41BE-8C88-D57A3F5B49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428735A-84A6-4DD4-BDE4-B96153BB7F6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5FBF184-82AE-4E1D-A490-E6A42D54B5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4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0CA573A-B856-4118-A33D-58AB30FF06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5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876A36F-645D-4825-BA43-EE543DF8C0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5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3A6B96D-31D1-42E2-9A6B-D5A6437BB5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EB1EDF9-64C9-4B07-B5F6-49CC322C06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466725</xdr:rowOff>
    </xdr:to>
    <xdr:sp macro="" textlink="">
      <xdr:nvSpPr>
        <xdr:cNvPr id="5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9B69E90-8D2B-47B9-AA89-D07D056109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390525</xdr:rowOff>
    </xdr:to>
    <xdr:sp macro="" textlink="">
      <xdr:nvSpPr>
        <xdr:cNvPr id="5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75FC19A-CAD6-45BD-850E-F3D07440B2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390525</xdr:rowOff>
    </xdr:to>
    <xdr:sp macro="" textlink="">
      <xdr:nvSpPr>
        <xdr:cNvPr id="55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68996CF-5A06-42BD-B270-1AFDBE9F82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54</xdr:row>
      <xdr:rowOff>0</xdr:rowOff>
    </xdr:from>
    <xdr:to>
      <xdr:col>1</xdr:col>
      <xdr:colOff>781050</xdr:colOff>
      <xdr:row>54</xdr:row>
      <xdr:rowOff>390525</xdr:rowOff>
    </xdr:to>
    <xdr:sp macro="" textlink="">
      <xdr:nvSpPr>
        <xdr:cNvPr id="56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3C565CC-AC7B-4AEC-B9AC-A57A5082F0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37889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527B64E-CE54-49A2-9DAC-01EEE180EC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A3FDC9B-7464-4984-AA73-ED4591BB01D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9FCD30E-1C00-4751-B2E2-F8B184CDB29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D652951-93A5-49D3-ABF9-4152FA8DDB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F8E0016-BC3D-4420-87D2-D91FCC13A88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FAC9016-44D0-40AF-8723-CEBF547DF7F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E76671F-DB0F-469B-BC26-69813E18771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9B56A00-73E9-4594-85AC-0EC7B39D72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6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03DAFA9-09FC-490B-A65F-32A6E97186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24004C7-C30D-4AAD-916D-097DDB9BD3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1E3BFD9-6BF5-4665-96AC-D5E08E74614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90D4076-B58F-4FA1-82D0-A88219240A1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E82C651-2768-4EB6-A80C-F66DFF16EC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F84498F-8807-4D9B-B4B9-B4909B87C9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34E6F51-8F26-4E4D-BE00-F7AD90B78D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12E1F16-B4E6-4ADA-9C47-4A68543673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9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0D3C618-625D-4F02-B580-F33DE04700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9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3FDAA66-4BB7-4FE3-A987-13E2E24198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9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04B666E-BD56-43A8-8EC0-CA21465338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0858DBB-4D7C-417A-9A2D-2515A76F71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8A24129-0F36-47E4-84B7-17EA0D5BBED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3733921-31B7-44B4-81BF-37E540CD1C3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3F21A84-7905-411B-B245-058417D202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FDD445D-8800-42F3-AC04-9E279AF08C9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7A844A2-107D-4FCD-A537-2C87BD5C3D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8850BC7-2827-4211-AC3C-F154D1F07D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8E80289-7CF1-4BF9-A137-EE074219DB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0918590-A037-451C-97EA-F19F0B0997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206417C-A104-44ED-8B7D-8961B571C1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05C87C2-68D1-44FA-A2EB-8D66A8F8C64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B988C26-6143-44AD-8AF4-27C985807B1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2AF946B-053E-4F04-8F01-E55007A781C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8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E9B5935-3DB9-418D-B84D-AF8B54FD52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8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D95BD14-4EB3-4D32-8C28-F9CC4FCA2D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9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458D66F-F6CD-4313-B36E-88A75F4EF6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98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732C224-5A73-4895-8802-69D33E719A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98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3A75B2E-8AB8-44A0-B6B4-1C3CFCD748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9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015651C-4E23-43C9-883B-00B48E140A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8E57105-B484-43FE-8260-5A7F49BFB1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038EAE3-DEF4-4462-BF97-2FDBD56A49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6E67517-520E-44FA-A882-FC259493584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6EFEA1A-2476-4839-9D92-851F28B1DF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DA47E35-C09F-4D8E-886B-6386A2DBB8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13921AD-2951-4B8E-8B2A-3F3B88F95D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2265863-1CAC-4D54-A32E-9C00CC222E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0615981-65BC-493B-9FB9-5FB304ABEE4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42E4724-314D-4518-94B1-275A6D16FD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B77BB53-DAE1-492A-B8E6-CC6C8DE384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99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97E156A-B7C8-499C-AE6C-61C083E675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00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8A056C0-8B7B-47D4-B072-6C0DB50ED7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00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3B688DF-C7D4-440D-9C35-52210986DAE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0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AAD68B3-427A-4FA4-AB1A-88B9584BBA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00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5AF1B46-A749-4B12-9D86-FFAC4A19A65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00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60D235-150B-4A33-9401-D8F952C0B2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390525</xdr:rowOff>
    </xdr:to>
    <xdr:sp macro="" textlink="">
      <xdr:nvSpPr>
        <xdr:cNvPr id="100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52AA2F0-FF33-4B7B-A52B-B1AEFF654F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390525</xdr:rowOff>
    </xdr:to>
    <xdr:sp macro="" textlink="">
      <xdr:nvSpPr>
        <xdr:cNvPr id="101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13709F1-FC12-4D9B-8C88-F4C1FDAB72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390525</xdr:rowOff>
    </xdr:to>
    <xdr:sp macro="" textlink="">
      <xdr:nvSpPr>
        <xdr:cNvPr id="101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4E337AC-3C7E-4EF8-BB1E-956BEB0B8F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49140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F4C1967-B7F2-44AE-8408-F0BB8C9AB7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6B13EC8-6D50-456A-92AB-8396FAA8F7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C5FA14E-4583-4F6A-AEB4-EA1702B8BB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74C3950-9B10-42DC-9E54-D94A6F7D42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9B2EA7A-03DD-41F7-9347-0A0EFB7267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26A1883-EC5F-4F19-8B95-57D0C22D18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DF18F3B-D911-4272-8335-9A45BEB61E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1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1B0002B-CA0E-4765-ADE7-73A5E47AE9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ED91B8C-DE8C-4EB7-8457-598CC386A81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3C87FA0-3221-43B1-B9C5-95A080B088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810E455-072C-4823-9F8F-F740F9BE70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48C619F-F7BC-40C1-9D11-214107A0A7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7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9917679-9128-403F-A7F3-5D164E3C7F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8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9CE3173-9BF8-4DF7-8731-797AD2CFA3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8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DC1E2B4-07F2-4C29-B087-5AABCDC1356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8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E842370-BB71-407F-82DD-1C728FFC55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58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9DEE244-B7AB-4217-8FC3-5870A3F1C7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58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E5AE52B-1799-4519-B0D9-E3837795DF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58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4541EBE-C18C-4687-ADCC-A43850688E2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8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0112F06-0320-4272-A449-3E2A3CC4287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8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8AEE463-B8A1-4ABE-A2D5-9714A1F1F52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8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CF0340F-1BEF-4B1B-826E-A37267AF21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CFF81F6-2B21-486A-8851-3AEF6189E7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9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EBAC442-154F-4E9C-B9C5-E7FCFE523D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9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857F57F-62EE-4642-A6BC-0A5EEBB2ED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9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B5F7678-9D02-4898-8255-D347885007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59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F93B107-7431-426E-99C7-85797C672E4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345E4E4-A251-4869-BE20-36994F37CD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A443EE0-E7C7-4948-8511-78DDED671D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3546101-AF6B-4697-A56E-DA9049CDDF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FB6681C-9321-4823-9441-F76963E667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315868C-9EEE-4090-9D80-D9D22D864C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3DCAEEF-DAFC-40A3-B86A-0011B912A66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40E0D08-4C52-41E5-BD28-305E92D032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0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E437147-F279-40CA-A121-EA9D357D9F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1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6C0318-02F7-475A-9DEA-1B2002783A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1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1E17965-07C7-49DC-92CD-9DE8BD4C6F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1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4A980E3-DB38-471F-A2EF-0C4336FE3A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1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766DBA5-7926-4E5C-A195-F86B5EA9BC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855ED72-3372-44AC-BE0E-AC39C27DE63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52FF01A-D46E-4F94-909E-3AF4EDE6FA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1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973DC4F-6572-46DE-9900-367F134F8E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9BC8347-3503-4508-8988-5D254D0E377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F7B612A-A4F1-465C-AAC8-D26638D7A6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C4390A6-2430-4FAE-BD55-A0C3BE72DC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5C7804C-0D52-4D37-9DF5-EF451760E7D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D284C7E-B0DF-4D6F-8DE3-996B953509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1F85BBA-3E58-403D-90F4-090564AE78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363DF75-A838-4080-A478-1096B864D3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48C9103-A662-4C47-AF8A-4C28D78834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D661D1C-EF1F-4733-8065-0133ACC643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C0A0B93-C683-4DF4-B536-7768F8AB56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3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4A6839D-49F3-44DC-A9C8-5BD7CA2AC3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3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0A9F384-7DDC-4956-9D19-52E17CE7DC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3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F8464AC-9B92-4004-8A11-8D4AB76DAB0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3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63701A3-430E-4937-BF1B-848F0BECAD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3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3DFC983-212B-48FD-B964-E6F806E935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3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3A546C0-C9FF-4E86-A665-E233F8B6B0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3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103A00C-EC9B-4720-B49A-B6C466ECD3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3CF9916-AC95-4C50-80B8-2CD96AA40B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62DC8DC-CFBF-4835-B92D-6381354406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A1784A4-75B2-47DD-8F14-BAFE6CF681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E1E9DDD-5E9D-4F72-8441-B2FE594F1DD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7F74FD9-D5E2-421F-977A-66ED1660C8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37656C3-5130-4DAE-A848-D080ECE304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C524EFE-F59D-4788-84CA-9F3990D518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1C0235C-A830-4166-BB08-B75B27A556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F2A01FA-741D-4D39-B826-2DE9797C1D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4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846DCB7-2162-4935-96D7-42B44D1D2E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5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93AA323-57A7-4EAC-9E64-1BEA757D08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5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0A97883-6430-4103-9856-47265ED2CA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5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37A57BD-7D1F-4F74-B6F4-0152557913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99E7915-EBE1-49F8-A53B-F16C43A254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8DCFD05-2FA6-4095-A4BE-66B4105751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7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2F1A956-8BDC-4EF7-985A-39C8C04118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67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BB30A95-E78C-4610-911E-21F3148B15C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7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51DBE2C-949E-466D-99E0-1230027C5F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7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44978B8-ED5E-42C8-9717-498AF8B2C3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7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25FF8F1-07EE-4E4A-B4A8-9966AF0906B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FFC681F-0506-45AA-B9F5-DB1780A294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5ABD63A-7E61-4EC3-BF62-3CEB338BFC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DC6F700-45B7-4D82-988C-206BD99170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9524E89-1A50-4C8D-A1A1-26D20A98A3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8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F00098B-F8FA-4C5A-BAC2-A264CFC2C1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8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6B77C39-F871-4CD9-B6B4-542F98FC2B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31C32C9-8A64-457F-AF91-311A10E402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8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E3297CD-6D4A-4B4F-A815-0E1F77F59C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9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EC35F4E-EE98-47FF-9BA6-6C1E5551B1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9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C82ECDC-BDE7-4C2A-BC0C-03A4E8FE51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69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0BD6E3E-3121-49EC-A544-C1663BAE4E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0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F4FB98A-FBB9-42D4-B1FE-650D0D3E59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0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3674443-4E33-4541-9CEF-E9C4254448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7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EDEB385-A1F2-4C76-AAF0-BDFC44ABB7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70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F2FC61C-0742-499F-82DC-69D44CE550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72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BD1C798-75EA-4C83-A4A6-81D1ECD751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3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C71B69A-1FA1-4592-B5A4-6B741E8747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E43FF8B-089E-4759-92AD-F84082DBEE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7C5F39B-788C-40CB-95D0-5F8C57A085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3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71130EE-4E52-442D-99F5-024A0608AA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9743238-53EA-4F82-8A4B-0782DB32BE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4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70F6815-E789-459F-96CA-CC2938CCFB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4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F16985-E6E8-4BA6-B281-1E93A3858C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2366394-D73B-4A73-967B-3172A17CB7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5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451C447-6DB3-4F05-881E-623EFCB2FD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5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79BBF07-4714-4B27-8BBB-7D3CB75BD0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5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496EAA5-FFC1-48B2-AC37-696DE71265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5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71C2E5C-BE24-4099-BDB0-9702B2FE1A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5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39E3E6C-A596-4FD3-A273-6CED781B52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9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2C740A3-6D5B-4A7B-8FD8-9076201879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9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FB7402C-06E1-4EA2-8DAA-38251C00D7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79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272E9B-FED3-4360-88BF-CD571B657A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79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19737F5-F838-4530-9339-A695E273D5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0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29F4C41-2AE2-4279-BFB8-C444B476247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B9DC064-7C1A-4616-B72F-17E92D80B3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439F4E7-B955-493E-A686-E86EE3A8A8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4830EC6-E4BE-451B-AE15-D7C74C5B60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4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1562F09-8C3A-4174-84BE-C6C4FA82989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E3AFF4A-0355-4D60-8BBD-7AF16F846C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AE7EEE0-7854-4DB3-9D98-27E924697D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5FC2FBF-54DB-4275-82D9-0CAB249BD3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8E5ED93-B409-4658-95E7-EB61AEE6C96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0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04A0628-3795-4EEB-9D0E-2FAE339DCC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1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1D7DF29-08BB-4886-9B9E-272C8E3E31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1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6724C3A-C350-41BC-899D-4A79B2CFEA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1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2182D3B-70AB-45FC-ADB0-432A9902DC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1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225BFE1-6D8F-42BB-BFB0-100BA5FDB74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1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A6CA319-953B-42F6-8D31-D512B74E6D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3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29B3B98-ABAF-4456-9A2F-935EC0DA0F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3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FF30CBB-49CA-404D-B69C-E6C41D8075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3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2D6DF02-3DC7-4EFB-A987-A349D0480C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3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FEF23A7-8D27-468E-8B53-21E21E5A6A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39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A0BE5B7-639C-48E3-B47E-40BDB8793F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39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9F914F0-2481-4568-8409-CE241FA1E4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39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BB73608-125E-4724-BBC3-03203DF96D5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00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41AF0C7-1196-4C01-89FB-FDC88860F9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0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D4DDA03-86AA-4E1B-93C2-EA5F8E98090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0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D07950D-549A-4B6F-940C-D89123AB00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0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AD12F0F-8DD9-4DBD-BE71-F8434B7F41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0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A6F3B00-6737-44E9-9D79-43142B47D9D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0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6F203CC-9FCA-4F37-AD43-265AE7A07D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1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D3F4410-9294-443D-BD5E-669DB9C2F49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1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5A5C2B2-3951-4842-9AB6-BA763DD0EE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1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0292568-EE18-4D0B-B578-248E98DE2B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1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AA696BC-063E-47FC-9325-E7E19900EC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1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6CA7DD1-5D4F-4466-B31F-B719099BEF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A0ABF69-A32A-43E9-BCAC-5FC5ED7C0E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5AA712A-964A-483F-99B6-9697FE84C9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1233E69-EDDD-4E6D-B860-82DCCCB87E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8EA7029-FAEA-4337-BB27-573050E0D1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2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1E3CD5A-A807-44EC-96AA-4C5725F20D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2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0C62F5F-A55C-4838-87AA-9615E204B5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43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EE28317-B4DA-438A-8D41-EEEE4EE7FE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43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4000848-F8A0-48F4-AAB3-8A3D724423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4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187838D-4747-4983-BFA3-A708D762CF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5688CBC-A093-44ED-98D5-CFC08A5203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F3A748C-CB8E-494A-8ECF-8F45057B62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E7F8E15-C4FD-4DC7-A070-9500280ABB5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90BB7CE-D13C-468A-AFA4-598954F708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D56E4FE-9C62-422D-BFA6-8DFADFEFB9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44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32B5F19-8C47-4852-98E9-64A537224A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5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F6547E-FB17-48BE-8A55-0C882A055E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E657FBD-E493-4D2A-9211-510D2D5823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5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6E29F92-7453-4EAB-8AFD-8E361D71C6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6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7D76C18-2759-4901-ADD8-E0929704FA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6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BCF9312-3E15-44E9-856E-6AF7149910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6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32D7448-F26C-4E65-ABA9-1026845552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6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C916E73-BDCF-46FF-A6E6-DE2C0503153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6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B2424CB-6F30-4FF2-B2A2-E6A1A07B91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7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85381EF-7BCF-4557-8F36-EE11CBB489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7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82E4EB2-92B1-4D3A-A5DB-103735862B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7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359BE41-4364-4C5B-9A7F-848E00AC2D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7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8D45929-FDDB-4BFF-A74F-FFFF106F13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7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1C13584-83AC-479E-BB42-C3A48559D32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7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FE67B63-59F1-4DD5-9739-3406A18007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7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1979CF5-93CA-4D08-AD46-321C3EFFC0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7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1FE9846-087A-4CA1-8016-0E0614D37B8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95FDAB-A7E2-49D3-B41E-25CDC7CCC2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F3D2D35-CC7F-4D5B-80B5-43A2BCC10F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A0752DB-B2A2-46C9-866D-178919C871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B4903A5-86F2-48EB-845E-565B54A1B9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F6EFA21-841A-438E-B52C-DBBB818744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8BF5529-268E-4687-9D32-E70EE89A67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B1063F-F445-44A7-A337-9EA492D3FC8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3037922-3138-4450-A078-8DAF62AB11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A14B55C-7BE7-4E10-A3F6-82A3637762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8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65E80B-CE18-4AC5-A6AE-B2DAEDA347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9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8497CF5-110C-41A9-B889-71AD2E5D8E3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9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B102797-9966-46A4-BCA1-BCCF6296C01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89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7A5FEC3-4440-4E5A-954F-0C039218DA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9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530F79B-A074-4B33-B744-8E8775E806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9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8A1874A-015B-47D6-9C36-CBEB0FAA8D2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89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90990F1-D55C-430F-B9B1-604CF492CFA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BA44093-0E9B-43C1-8289-5BE1B9BE40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560453D-5C58-4842-84C1-0D48888740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BB5F1BA-AB3B-4ADB-97A8-93DD713ED8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923F558-49FE-4D0B-A5F3-59ECF58878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A434805-A298-4615-A7E6-87D92673B1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2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51EA87F-9F29-4C18-B985-77D472B0F7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E38533F-8A2B-4B0D-9697-F11A6F711B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67EAA47-2EE4-4A16-800D-574B867C1D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E73AA52-0770-4DF2-9112-3DAFB3EB5E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24852C0-D3A6-4437-837C-36E7286A23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2275465-4F31-41D0-A035-61B6AB18D9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D6DE4DE-D9F8-4E13-A3DA-086EE231156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A318841-1C7E-445D-A1F8-9DA7564AA9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B7BB664-0045-404B-B83A-D034E60EDD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78E9234-E7FF-49FE-A7C3-975EA4E012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E8CFFFC-5E0C-4912-854B-F4BDC8435D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10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2E9F6FC-A4EC-4313-B53F-40248F7AAD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10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5E5874F-2EF7-4839-9F3C-16D8FB99C5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390525</xdr:rowOff>
    </xdr:to>
    <xdr:sp macro="" textlink="">
      <xdr:nvSpPr>
        <xdr:cNvPr id="10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2584E0-1ADE-4F45-B8D5-9EC0D88DAF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043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DE5BAD2-CE8C-4AC8-AC15-42D2EAACA2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4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DF8A70B-FC28-4666-BF73-349F205CC1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4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FF48C3A-406B-41B6-8EF5-CD7ED8CEAC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AFA2AE1-ACEF-4B3B-AF52-9A2184CC4E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9DADCF2-1677-47A3-B986-414947F464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BF8AF16-459E-4EFC-81AD-3F28567869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4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4D2377D-34B3-4EDA-9BE9-859BF38D9A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D1B6E71-44C3-4A59-8552-22CF1DC2538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10A5635-786B-49C2-94D3-324C00D95E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949B1DE-5CFF-45C8-9DD2-2F4352067DE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B7BDEAD-D551-4D17-92C1-A1FCD1979EE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6D64A62-84C3-4082-B2D6-D4D5996E140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E5334B4-90E3-4191-9E85-E948F6C774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D8B49F2-462F-4EBF-A29B-D4A789184B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C4CE347-B9B8-4511-8034-B4B3D663E7F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58F9E48-0E4B-4B49-A4A4-B2136615C7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B11CC2-FF78-45B2-96B8-07CA29D634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10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FB193A3-96CE-4A84-98A2-7758345188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10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9CE85C4-F7D4-439E-AA5F-804E45EDAC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10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67CFF4A-B240-4CFE-AAB0-F4676AADAD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26C5C0C-0028-42C0-A072-45E1355587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08DA4B7-93FF-46BF-B773-A05E8C48D67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366EE0F-5926-422F-9B0E-BEDBA57C2B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63664D6-99F9-4E48-9A51-2BB5F3D2B2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F8CE328-F9C9-4A87-B850-F53088839F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38CD65B-E958-4FAC-AF82-751EDD97F8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6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F5F195F-C4A6-48BE-A399-F1016C3E55B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38A89F6-F604-4AB4-B544-68B2111DAC8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8D910CB-EAC6-4A7E-867C-AB27777295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5AF8363-0182-430D-9DC4-76CF0CD67F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11C08B9-05F3-4331-83C1-7A2CD4620EE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C4DC78E-3A7E-4B94-9983-9932EE6450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07B475D-2EF8-45AC-8327-8796FF68F44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390A893-622C-40AE-9FAE-0BBE607CD9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9D21501-2DAC-4280-8C66-FFC018432D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466725</xdr:rowOff>
    </xdr:to>
    <xdr:sp macro="" textlink="">
      <xdr:nvSpPr>
        <xdr:cNvPr id="10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48237E1-4439-45AF-822A-F945A9B19C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10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90F588E-A923-4C97-8C00-6A29757E6F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58</xdr:row>
      <xdr:rowOff>0</xdr:rowOff>
    </xdr:from>
    <xdr:to>
      <xdr:col>1</xdr:col>
      <xdr:colOff>781050</xdr:colOff>
      <xdr:row>58</xdr:row>
      <xdr:rowOff>390525</xdr:rowOff>
    </xdr:to>
    <xdr:sp macro="" textlink="">
      <xdr:nvSpPr>
        <xdr:cNvPr id="10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EBE00ED-D5E4-4582-B39D-2CB4C147D19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8094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230980</xdr:colOff>
      <xdr:row>54</xdr:row>
      <xdr:rowOff>171449</xdr:rowOff>
    </xdr:from>
    <xdr:to>
      <xdr:col>1</xdr:col>
      <xdr:colOff>1528123</xdr:colOff>
      <xdr:row>54</xdr:row>
      <xdr:rowOff>891449</xdr:rowOff>
    </xdr:to>
    <xdr:pic>
      <xdr:nvPicPr>
        <xdr:cNvPr id="1082" name="Afbeelding 3784">
          <a:extLst>
            <a:ext uri="{FF2B5EF4-FFF2-40B4-BE49-F238E27FC236}">
              <a16:creationId xmlns="" xmlns:a16="http://schemas.microsoft.com/office/drawing/2014/main" id="{83B9AEAB-5FB8-4ED0-8DEB-E00A09106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31055" y="63960374"/>
          <a:ext cx="1297143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0C33DA9-3B18-4884-8528-5DA22D44CA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7FF4119-9E92-441A-819A-946B261229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5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BFA44D5-948C-41FE-8168-EB5378B3EC3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65058C5-3597-473B-B974-B2ADCAA7DC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53451B6-6B7D-4982-AEC1-0914459AEB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808192C-F123-47A2-8251-18B9CBF1FD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8A8CBB9-BC37-446D-9201-0DB0B9D135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E78D1BF-8356-4FD2-B409-505755D922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FD4A520-6139-44C6-BF55-6D8DFC80BB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38F485F-EE32-45C4-BF13-706E0B3269D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8DEAA97-8E45-482F-BCE4-0E8811BF83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99D89F8-5C79-4658-90BD-9791F46CB67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1E05034-86DF-4ACF-9ED3-A47ED0A7DC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67F495B-54E4-40F0-A42A-63214E2499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FB2A280-7162-4AD7-932A-28BA938BBE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A666BA0-CD7C-4DDA-8D79-5460A93D391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09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C3A7672-809A-418C-A638-7709C7F986F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0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02A5902-CF1E-4045-9ED1-9100D58F0D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0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89DCC29-BA1F-4655-B8D3-E19804D79A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0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15E7A8F-3973-4683-A461-F6697DBD4B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236E353-113F-49DC-A96F-1AA6331F5C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219CC71-D6C2-43CD-97F3-5761DC0521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6A72CBC-D842-4281-9399-B313E0DC73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F894330-173D-4615-ADBE-4BB56AD2F7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DE130CB-ACCA-40CB-BC5A-7C1BCEF74C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C90DFB4-C183-496C-AA5D-3A767A0DB0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0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99F7804-0B21-46A1-B071-1E0419BD72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B427DF8-6D3B-4970-99C3-CBB6F187A6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E64D4BC-F9C6-480D-BA5F-CB55BF0A0D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9D466CD-BBCE-4988-8644-4373946BE5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3F0A5AE-5073-4DC4-9584-A3EA5030D4E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0BA0547-2251-46FF-BB15-315614B2D0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6213298-4777-4588-9BDA-DFC4CED0F9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D752BF2-AC40-4CC6-A958-CD39CD451F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02ED867-EA76-43F5-864E-DBBE8B8B52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1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B126EE6-9CA6-4917-BE56-C8AF3A93B87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1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623B911-2C8C-4AE2-AE6A-F34FC851E5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2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FBE256A-9674-44B3-99AF-17BA5EB127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2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D660EFE-C814-448B-80F6-99FC4E8C94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9323EE2-08B8-43BF-B149-DF222FD045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41A5CD2-CC77-4573-8FC3-683F35F54F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380F0BC-0C41-4FE7-9A48-9B8F822BA4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38803C4-39DC-4044-BC31-56FF0331BF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A904113-3DB1-42DE-91DF-731C547869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1AE11E9-9622-4926-A962-A43EFE4B3F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0E6BFEE-2DF4-41DC-B2E7-DF574E08AA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2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B5B209-D998-4913-8C29-B98588C931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52C15A6-AD35-4CD5-81D1-56A9D382B2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E4483A-89A4-44EC-89A5-E08DA72F79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F8D0C7E-919F-40CA-9111-9683F7B6C5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F92DD26-6757-40F3-A3FC-EF9F3E009E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ECF7D12-E8AB-4DD4-ADE5-B26EEA4B6D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A74F498-C503-4D6A-836D-B24C685469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169A316-BE54-4C6D-9A7E-95FEC48712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3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CAB655A-56BF-441F-9FED-E5DE00B6E0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3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A0F9E96-D9BD-4A97-829F-E9F86C195E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3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A7B01BB-C48B-409D-B035-4E51A3C371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1F56159-F232-4849-9202-543E84D0ED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5399273-210B-4BC4-8E78-D1616EFDD0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1FEA6CF-5351-4614-9BDD-A8208A4B8D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10311D3-0675-400D-8EFA-2C38D8D13D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A3B90C-31DC-4612-90E7-E33E20EA4C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CA43B5D-E75C-46DF-9215-5E79A7E0C3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B5FA37C-F593-49B9-BB83-7571BF0768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EC3E1CD-1799-46A9-8BB9-7C259468E8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021B169-2656-4030-AFB2-08AB6FCACCC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4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E8EDDA6-C919-4DE4-A055-11DF077A22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3DF999-7C68-456E-AEE8-35262BB30D5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2BFE743-9825-4F02-A020-1E4E95F9DA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1438678-4F8F-4C2A-8268-46D8778A79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BB01987-73FE-432A-9F88-E047723359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F47A8F5-75E8-4108-AA78-F2FEB6746E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9084C53-AFBC-459C-B80E-AFEA1C478D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5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8156A84-245D-40F0-8887-03EA1CA83FF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05E4DD8-1220-4D2B-AD2F-A7C76EE57E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5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51C42F3-8F6E-4025-885D-C5F49685E4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7EEF8F5-F042-4490-ABB3-3446FE5D37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3DDD56E-3A92-41CE-96BA-2762671C14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934AEC7-985D-46A9-8C90-58126D3C18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35BFBB6-84F6-4C88-953B-E5C9D71711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94CB9AC-90D3-4199-A7C6-5B642CDEF6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EFA5418-D916-4751-B5FD-014334DE96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71F6B06-AAB0-4D0D-A71B-59DB3FC55C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106DE85-7322-4968-A9E7-13DFEE3805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5CA864C-247D-4F56-BA76-69B390AA47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D7DC5F4-0954-432D-9935-26B9BFBF0B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6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7A7E292-39C8-4248-B659-379A43760A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03096D8-15A8-42F0-9064-A95D2F1FB8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176B517-F616-4D0A-BB6C-8F6C0F6A22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08AB124-642B-4A97-BFB2-43D98FE386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8925466-A183-4866-84A6-E652763FF4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8638AA4-D475-4071-B1DC-DB013FD16D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E30016A-AE47-434A-B3A2-8DF53D7467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7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6552CAD-15C4-493D-A421-9FA12C82FF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7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B80CCC0-F4BD-4B49-9A57-56108EA753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02F6BF6-0121-4BFF-B2DE-BF109F9BF9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6575C1E-14A4-4B86-871D-79ABAAC550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7658A7A-EB6A-48C3-B4D2-6FB9C83D2B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CC8DB02-48E4-415D-97DA-25CF7F9D5A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7C7E23C-66F0-447F-9D3A-17F7503082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221EA23-4DF7-4F44-87BA-DA5FC2D38ED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EAFECC0-5924-4B61-8FB4-E994BC2E53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FF349B9-2C20-4DFE-AEB9-39AB14CBD4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8A1FF0E-C735-4928-BF33-C239919DEA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4418145-7B46-4753-B382-BDA511EF8C9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0FE8854-AA41-47B7-A2D2-D0633D0C00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8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2B70EB7-18BD-4071-B6F3-0A14146686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44F47F3-4878-4DB2-BC45-319AB1B5ED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E7F8F94-D12E-4DB9-9BAE-C39161F9AD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F34CC30-C492-48BE-8AAF-1EF0E3D8C6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92BC328-388A-40E1-B1EB-2472213210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B9FF96A-F23E-466A-B42C-015ECCF6D1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9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4830BFA-ED38-4676-934E-D2054FC71E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9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83C7C6A-F259-4816-A9FB-BB2D63CFA9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19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B9D2BAE-0074-4416-94F2-F45CB5ABC5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A79D368-0324-43CE-AF1A-ECA1D4F343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19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682A851-B3A6-49D9-822B-D33EB99927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C83A641-5877-4F72-9F84-812B2CE1CF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669B3B0-64A8-4C6E-B297-9C4B597B2A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12B71CA-04E7-4C6A-9E47-43070EEF8A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FE04801-9380-4C20-A20E-270B94EDA7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D500203-4454-472F-BBDD-9F577CEA6BC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EAEF614-4C28-40CA-9758-203A8408B3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1FA9218-BE6B-416D-B952-3E638C0D81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BF18209-6387-491E-8CCE-D8B4CC9CCFE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0404A53-E3D7-4CBB-9E62-E8A4D6BD49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0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0AEA8AE-9F4D-4396-B644-5891B1A5D7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13CD153-CB7C-4A5F-80D5-B955461C5F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C2ACECC-8979-4FA2-B5EC-E12A40CD8F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693B7BD-2783-49B8-89C1-5CF804AC73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C650632-C086-4C78-86BD-D98B352FC94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1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D93AAFB-BCB5-4B06-9916-96D8520E59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1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4660C5F-4A38-415D-8907-561AEE8F2B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1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1CBA287-20D5-4D13-BE89-6B31A0938D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540688A-A092-4F5B-89AA-DB1D7BB5B4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1D938CD-5F02-4858-9F90-4D772A84AF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1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FD356B5-4FD3-4873-A1F1-D6F1BFB2E4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23BA69F-18A4-4387-8029-0FC6C9EA44B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2891630-C301-425C-941B-2163DBE1B20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674DB82-59C3-4C5A-97F6-FC87A3BB13C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3C73B8B-1CB8-42C6-B565-48FEF02A02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D20A312-69EB-4E99-A13B-63F8A5C0F72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4D4559C-C614-467D-9422-B16BA98B45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42A9658-5B6B-4EFB-9100-4C79E04B52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CE613F0-63E6-4770-8786-E52FB0ECFB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FE88793-5334-4693-A38D-943E901490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067B086-DF02-470F-A3BC-BC152D71551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B56F1C5-FE8B-4903-A022-7BE90ABC125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B5916D0-F3B9-4642-A3C3-1CA184D610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D815BA6-2C4B-488F-A9D9-9C2926C05C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3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9B73DD-B667-495B-B28E-ADC8481087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3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CED035B-2743-452D-ACF6-C67EC1E5EF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3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EA96E83-E93A-4884-A16E-0DC69A1C86F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0911C53-67C7-4FE0-8D63-4FD96249E3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42960CA-742E-4C3D-BB89-008190366C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EF7FB34-9DDB-44C0-A592-D5554F4E604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4894306-07F0-4B03-8481-71C639B14C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F5C1F0C-4FA8-491A-A291-B7C0FC27B6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A05FD59-2CA2-47EB-B112-CAD257CD20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F044FE4-49A8-4E3C-91A7-395590E18C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BC09728-ED95-4392-8343-F27A504B47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7667FD7-1C3E-4CDE-93D3-0248F8E284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7AFF77-B51A-4379-A0AD-0C070E7755B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0A43D76-F5BC-410C-9AD9-E8A0ADE220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C43BA3E-6A66-49E7-9668-8BCAC08114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4AD7AEF-32B7-4B9B-8274-17C1B47533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4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FCF2998-AC11-4ACA-921C-3C2EEA972D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5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387675F-1EB1-471C-8FF9-76C456B5AD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5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8E5CB57-B5ED-48F1-9253-D308CD9031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5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2A7C977-DABA-4165-AF6F-74A9407FD4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5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B6713ED-B6F0-4F1C-A2C9-E866294A07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5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15FE6C8-0FEC-4ACA-9CDE-A5CB1825F75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5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9FFB923-4F92-49CC-ACD9-EB67783821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5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4CAA563-4A60-4A99-B30B-145E07BE8B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5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1D4093D-C3E2-44B6-ADCA-FDA2AE1339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2B8C321-9653-44A9-8209-93790FD13DD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5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A505A3F-764B-4194-8AF4-D9A30D2BE3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406150C-5095-4E63-948F-E252EC345A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8171A14-3508-49B4-AAC1-16B381F1F3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5F9F4EF-C957-4C25-87FD-251F3E6B7F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CC04681-0FB8-4176-B65B-381952D9B9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2AF2426-26F7-4175-8BE0-4E08B70448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CA31BD5-2397-43B2-9335-91B12E0C28F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9A5F645-F5EA-4CBC-895F-D415B94B3D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1266B32-63CB-46ED-B644-3D823B395F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2A68063-C091-4FC0-8C0F-C003C568A7A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6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8A5C79C-5182-4204-9DF1-C0438A4B7BB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542925</xdr:rowOff>
    </xdr:to>
    <xdr:sp macro="" textlink="">
      <xdr:nvSpPr>
        <xdr:cNvPr id="127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5A7C1DE-6E13-41B2-ABAA-E28E926B56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27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22359F4-D684-469A-8DB9-2A13431F3E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27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030A62F-637A-485E-9391-113CD6CA173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55</xdr:row>
      <xdr:rowOff>0</xdr:rowOff>
    </xdr:from>
    <xdr:to>
      <xdr:col>1</xdr:col>
      <xdr:colOff>781050</xdr:colOff>
      <xdr:row>55</xdr:row>
      <xdr:rowOff>466725</xdr:rowOff>
    </xdr:to>
    <xdr:sp macro="" textlink="">
      <xdr:nvSpPr>
        <xdr:cNvPr id="127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BDB416D-FB89-41AB-AF84-E0551A1490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648652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7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CF82462-5E2D-4F16-A62E-CA959B9AA1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7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49054CD-3F02-4EEB-ADAC-EDDFD8C361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7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B0429D5-1485-4989-93F3-204FDFA1F3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7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CBB7927-FFC9-4FCE-AC6C-4857A9AC94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7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A0932C8-E0DC-4457-87F1-57795435FD2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7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6EF6F61-3765-4450-BB35-D6C0544222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AEA3248-A1EC-41AC-9FBC-F876689270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E3C47C5-D147-4551-B2C7-D7674E536E3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AD65F49-9B78-43BD-B7FE-650818ABF8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DED30BF-6A09-4342-8CA4-3E7CA2C703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DA29A48-850E-4283-9799-785E62F8503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F109EAB-0850-4FFF-8C41-3A2469FA40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BD18826-5633-45EF-B130-40A464914A7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48694D0-DEDA-4573-8885-5681164BAC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4AD5117-E434-4C38-BCF5-3935CA26276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8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05BBE6D-D180-4F65-8677-FC3460D8579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9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0A44717-1EEA-4751-B916-101C8B5746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9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F1420CC-5F2F-4726-8715-757B7718EDB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29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3785741-0084-494C-B1FE-8BF432F19BB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87D3428-C552-428F-A13E-E44DC18B87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6FAEB40-4310-4E42-9A9F-391554076F2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B35F23D-56D3-4B48-97FC-0CEFF515DD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CD8C75B-A399-414F-95EB-A668AC72AD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C442F5A-166D-4DFC-BCA2-CCDFCB5CD4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53DB053-1A37-4269-AD69-058353525D0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29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26F2AF9-38B0-4975-995B-0BF675E875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E8F6041-06C6-49C0-8EAF-702544E187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6E6F604-A409-45CA-8031-E5259563B7B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6DCD9AD-48C8-46BF-8F8F-D00CC95BC2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AC46935-953D-4721-9928-1369606D00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FE40D07-6CE5-462B-A87E-1A6BFDBBC7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1E0F3D3-C6E5-4F3B-B18C-0CFF5121CC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2AEB99D-FC95-4340-BE6C-DB8BBC5994F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FB4D3EB-0989-428F-A53E-8C24B24114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542925</xdr:rowOff>
    </xdr:to>
    <xdr:sp macro="" textlink="">
      <xdr:nvSpPr>
        <xdr:cNvPr id="130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5267A42-81DC-41F2-9BDA-F2984BAF4DE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30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6555184-793C-4B35-8D45-2D3C1A2BE2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9</xdr:row>
      <xdr:rowOff>0</xdr:rowOff>
    </xdr:from>
    <xdr:to>
      <xdr:col>1</xdr:col>
      <xdr:colOff>781050</xdr:colOff>
      <xdr:row>9</xdr:row>
      <xdr:rowOff>466725</xdr:rowOff>
    </xdr:to>
    <xdr:sp macro="" textlink="">
      <xdr:nvSpPr>
        <xdr:cNvPr id="131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C9F6B8D-1A70-48C1-8FC2-C3D1C3D7A9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4591050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389731</xdr:colOff>
      <xdr:row>55</xdr:row>
      <xdr:rowOff>180975</xdr:rowOff>
    </xdr:from>
    <xdr:to>
      <xdr:col>1</xdr:col>
      <xdr:colOff>1470819</xdr:colOff>
      <xdr:row>55</xdr:row>
      <xdr:rowOff>781050</xdr:rowOff>
    </xdr:to>
    <xdr:pic>
      <xdr:nvPicPr>
        <xdr:cNvPr id="1311" name="Afbeelding 5738">
          <a:extLst>
            <a:ext uri="{FF2B5EF4-FFF2-40B4-BE49-F238E27FC236}">
              <a16:creationId xmlns="" xmlns:a16="http://schemas.microsoft.com/office/drawing/2014/main" id="{CF48F31A-1FE6-485D-BB0A-FA2B511EB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89806" y="65046225"/>
          <a:ext cx="1081088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253206</xdr:colOff>
      <xdr:row>35</xdr:row>
      <xdr:rowOff>177007</xdr:rowOff>
    </xdr:from>
    <xdr:to>
      <xdr:col>1</xdr:col>
      <xdr:colOff>1292679</xdr:colOff>
      <xdr:row>35</xdr:row>
      <xdr:rowOff>914987</xdr:rowOff>
    </xdr:to>
    <xdr:pic>
      <xdr:nvPicPr>
        <xdr:cNvPr id="1312" name="Afbeelding 5764">
          <a:extLst>
            <a:ext uri="{FF2B5EF4-FFF2-40B4-BE49-F238E27FC236}">
              <a16:creationId xmlns="" xmlns:a16="http://schemas.microsoft.com/office/drawing/2014/main" id="{A22DCF3E-0772-455B-B19B-0110DFD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51920" y="75778293"/>
          <a:ext cx="1039473" cy="737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346982</xdr:colOff>
      <xdr:row>59</xdr:row>
      <xdr:rowOff>130968</xdr:rowOff>
    </xdr:from>
    <xdr:ext cx="932090" cy="671854"/>
    <xdr:pic>
      <xdr:nvPicPr>
        <xdr:cNvPr id="1313" name="image41.jpg">
          <a:extLst>
            <a:ext uri="{FF2B5EF4-FFF2-40B4-BE49-F238E27FC236}">
              <a16:creationId xmlns="" xmlns:a16="http://schemas.microsoft.com/office/drawing/2014/main" id="{77C45D49-1205-42AE-9D67-3BB8CC2104B5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45696" y="98918825"/>
          <a:ext cx="932090" cy="67185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301625</xdr:colOff>
      <xdr:row>61</xdr:row>
      <xdr:rowOff>179162</xdr:rowOff>
    </xdr:from>
    <xdr:ext cx="1080000" cy="720000"/>
    <xdr:pic>
      <xdr:nvPicPr>
        <xdr:cNvPr id="1314" name="image273.jpg">
          <a:extLst>
            <a:ext uri="{FF2B5EF4-FFF2-40B4-BE49-F238E27FC236}">
              <a16:creationId xmlns="" xmlns:a16="http://schemas.microsoft.com/office/drawing/2014/main" id="{48D038A7-30A8-4C6C-9EA0-52C30D36A1F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00339" y="99933126"/>
          <a:ext cx="1080000" cy="72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142875</xdr:colOff>
      <xdr:row>14</xdr:row>
      <xdr:rowOff>214313</xdr:rowOff>
    </xdr:from>
    <xdr:to>
      <xdr:col>1</xdr:col>
      <xdr:colOff>1573915</xdr:colOff>
      <xdr:row>14</xdr:row>
      <xdr:rowOff>936625</xdr:rowOff>
    </xdr:to>
    <xdr:pic>
      <xdr:nvPicPr>
        <xdr:cNvPr id="1318" name="Picture 1317" descr="Кросівки жіночі Nike TANJUN M2Z2 сірі DJ6257-003 - купити на Football-World">
          <a:extLst>
            <a:ext uri="{FF2B5EF4-FFF2-40B4-BE49-F238E27FC236}">
              <a16:creationId xmlns="" xmlns:a16="http://schemas.microsoft.com/office/drawing/2014/main" id="{2A599E94-9262-4D6C-8766-9D22BC229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0186988"/>
          <a:ext cx="1431040" cy="72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2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E08115B-0EAE-4809-81F6-B3B0008AD26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2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810DCC4-86A1-493B-BF7F-90FFE1B9DD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2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102EB30-0C89-409D-A6F5-36EF88FFB1D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3A8BF25-82F2-4A6F-9AC6-8B3B6E7B93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3E60AD8-107C-42F0-93C5-04E72929C98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523963A-4BA4-4917-87E6-9FB0D4AAF3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88ACEF1-49C8-43C6-83E1-A2E4FC52F0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B7E18B6-6A9D-4B64-8F25-FA4ACA7BB1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0F3DCE7-CDE0-4C13-BC43-5F213F899CE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E3C9FBC-F281-40E0-9927-85A32B11ED7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56B67D6-4B15-4C92-907A-8C6ED633CE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AF67FC7-19BB-4337-9E58-A92DF12357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A836731-B7A0-4444-8FF8-FB6F3039348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3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C3DC52F-706E-4367-94F3-6CB2BD732E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4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3666A6E-B5E4-48C5-9BFC-41698ACF98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466725</xdr:rowOff>
    </xdr:to>
    <xdr:sp macro="" textlink="">
      <xdr:nvSpPr>
        <xdr:cNvPr id="134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77B381D-8C4A-4CBE-A488-643605DE44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390525</xdr:rowOff>
    </xdr:to>
    <xdr:sp macro="" textlink="">
      <xdr:nvSpPr>
        <xdr:cNvPr id="134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7BBE991-428F-4A3D-AF09-7A17EAB013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390525</xdr:rowOff>
    </xdr:to>
    <xdr:sp macro="" textlink="">
      <xdr:nvSpPr>
        <xdr:cNvPr id="134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5CD165E-624A-4CF3-ADED-46EE2F14E4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119</xdr:row>
      <xdr:rowOff>0</xdr:rowOff>
    </xdr:from>
    <xdr:to>
      <xdr:col>1</xdr:col>
      <xdr:colOff>781050</xdr:colOff>
      <xdr:row>119</xdr:row>
      <xdr:rowOff>390525</xdr:rowOff>
    </xdr:to>
    <xdr:sp macro="" textlink="">
      <xdr:nvSpPr>
        <xdr:cNvPr id="13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1026293-1D23-442E-ABC2-6CD6F9415B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98596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47FF7C2-F5E6-4001-8D25-40D302CEFF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4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38BBFAC-26F4-43B6-B663-0F0A01717B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A664116-F840-4553-989F-B5032296DD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4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6187DA8-F25E-4932-A4EE-A842DEC601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4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30AE607-0130-45DD-BDA8-7CED742499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9E76522-6593-4F64-9640-B8B39DF7A12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C1254E2-FC97-4DE1-8D97-209646CB51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D7D9573-5983-44FC-8C42-0B59AE1466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617320E-A4D8-4283-9E75-4BCB32FC4F9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3686501-98F1-4D87-B8D4-391A8974E6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E623AB6-E8E9-4058-A2D0-FDAE49120D4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E8D86A7-7F85-4106-9CF2-7344C20B26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7BB788A-E0C4-425D-80BC-3F7405DF6E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12E307B-0439-4546-8746-CB65BE45E8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5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C956BB6-901D-42EC-90BA-515181F54A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FCE836D-1C38-492D-BFB1-9F289B15203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36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B7B0354-FEB3-4D99-993C-D0C70236D9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36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020DD87-3AAD-439E-A010-78F7D34DDC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36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D6BCF14-1FB5-4D94-BF59-2B71498670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643E909-F6FB-437B-839A-1340483181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D3DE9F9-EF3A-451C-93FF-6C0A5E628C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864132A-0F23-4D4A-BD4D-5D68155F74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9BE2DB-E60B-470A-A9D2-5C8FDA7829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E88C29A-F8A0-4344-ABD3-2362D40C54C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6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D76C114-535A-41AA-BE4B-070FF06C5D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AC099DB-DF52-4E75-B0C0-AE3AFB97337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C1119F6-48F6-4603-9E37-9E0C70C4CC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309DF1B-FDAA-49BB-8757-5C0F2F2973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FD3A62B-66D1-430F-A4F0-B853CAAFB6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894A5A4-FCF3-4BCF-95BE-F298CD2786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EB46AEB-2589-4F78-BA4E-06C99C5250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15A01B6-3877-47B0-9516-8760CC40FB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32687A9-F283-4240-8DF1-B6CA9D7CC9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DA9C866-776C-4992-87E8-3BC88017B9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37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BB7F32C-E70F-46B9-AE22-CB363F0640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38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9FB4AA2-524F-4525-A3B7-DCD5A994AA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38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8FE3109-E6F0-422A-8FFF-32A4CCDAD4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38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711BF44-FB8F-45EF-A81E-1AE939F0D9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4DD00E1-E007-4A6E-8557-53D11C3375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E2AE7F0-D2EF-4804-884E-12FDE62E510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32C4012-556F-42D2-99F5-2E9535C62A8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0CD97CE-E3FC-4596-BD53-AD8D449563C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377CD68-AC23-4C17-ADCA-C67146496E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3C0C005-555D-4B8D-801A-58C70282F5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8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680A575-F634-45C1-8153-263A2D33A2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8A6E33E-3FC6-424C-98CB-C79F4DFC4A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CCB32F4-6DCF-4901-A557-AF464BC69C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CD827E-BD75-44FF-A8ED-2A86E8B7EA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B97478D-BD7D-42A5-A31B-9371F300B8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12FD796-45B3-40F3-A50A-887930BB92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FBA3911-40E0-4475-B451-28F0A10D20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81681F9-45CE-4A62-9B9D-D923777480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61A05EA-2273-49CE-B2C7-8946B1D488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466725</xdr:rowOff>
    </xdr:to>
    <xdr:sp macro="" textlink="">
      <xdr:nvSpPr>
        <xdr:cNvPr id="139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E4A6373-0934-4648-93C4-D34AE00345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390525</xdr:rowOff>
    </xdr:to>
    <xdr:sp macro="" textlink="">
      <xdr:nvSpPr>
        <xdr:cNvPr id="139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FB83D5D-3E71-4F8C-B46E-0C09E44433E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390525</xdr:rowOff>
    </xdr:to>
    <xdr:sp macro="" textlink="">
      <xdr:nvSpPr>
        <xdr:cNvPr id="140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B8D0CDD-0490-4DB0-A0A6-747E0ED067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108</xdr:row>
      <xdr:rowOff>0</xdr:rowOff>
    </xdr:from>
    <xdr:to>
      <xdr:col>1</xdr:col>
      <xdr:colOff>781050</xdr:colOff>
      <xdr:row>108</xdr:row>
      <xdr:rowOff>390525</xdr:rowOff>
    </xdr:to>
    <xdr:sp macro="" textlink="">
      <xdr:nvSpPr>
        <xdr:cNvPr id="14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537F20C-36AF-4825-A84F-5A938CF2DA5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30587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44A48D2-105A-4E02-A21C-8982918DB1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28F28E5-F2B0-480E-A1F4-0A96385278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2C0A4FF-B52F-4293-8E3C-B18B4ABFBE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422B7E-0262-49D2-A3AF-B2F3483F36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9824BF0-3A8D-4BA1-B507-4037EA1F13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03E1E83-D782-4D31-BBC1-7E3343A3E5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C74F74B-08DC-451A-80C0-7BB45331B1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0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E1C8AF7-5B7E-4B4A-87DA-BB623ED496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1715C51-6F10-4996-9590-66A3C51714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F559BBC-59D0-4BA8-9596-6C0FB66031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B2FAB3F-E467-4657-8B0A-5F891DF9D4E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A909662-B66A-487C-A8E6-C852311DBF7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F4E9F2D-579C-47D5-BB3D-DF0B4EAD64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FA6DD58-17A3-4718-9962-585F6AD76E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FAF55B2-7BF1-4F94-B1E3-1BAA458493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E1B2FB9-FC85-45DF-AD58-BE6B62B25D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1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BFC566D-4E18-40FA-8D09-DBEE77B75F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0C02EA5-9ACB-4E76-81F1-02A619BDEB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4C76E60-2509-4CCB-9CB1-78E2DF92CD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D3C32C6-1544-4EC9-A939-616A72FE015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15AC442-AB00-4E92-897D-4C8B4E7C0E2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4CC30FD-390C-4E6D-8003-1FEB5884C4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5257EDF-1777-430E-B9F9-17E5446137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9DC7F93-C658-4375-AE89-C2981242600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D2F3718-5FB8-4FBF-8238-43B1F8BECA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5AE1FC-34F9-4990-AE0F-6FE09E86B9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393C61F-1437-4E1F-BEBB-E27985B06D8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2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D4B3CE3-22CE-4A2F-A628-995C1B721E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0A778C4-194F-48C3-88CE-72DF8954DB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18C5899-7BB3-4CC0-B0F5-A68CD84E5E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F457439-31A8-4E0A-80FB-AEB6482EB2C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84DB89C-BF3C-4334-B74E-64E7660139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4648721-2C8F-470B-AE58-2B0699E78F0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3BB71E1-507D-43C6-880E-98B539F2FB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79696BF-7F7D-4D50-BA4A-3129BEAE6F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E87CD6F-F34C-46E2-9E28-7F82AD7C77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6D63236-7E69-4A03-A9EC-CD8010FD0C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5EF2CA9-B1DF-481B-905C-51606C780A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D51A2C0-6E8C-4729-BCA2-DC96A47D45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F1C6879-4C3F-451B-960E-3D3AEEFEC9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F753DE-6653-4CA9-B594-6BD4BE3C9B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5AA8078-2550-4E80-95AA-477726ACF7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FEEABD5-5FBD-456D-8198-656EFBB116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9990413-4E20-41E3-9E6C-E9727D0A01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C7B116D-FC06-4994-8D3E-86AF48C138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5520A3C-8138-42CA-A16B-29331695E6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4DEF9A2-F5D8-4658-A7E0-C6CB16A38A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4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30F1909-E61C-41D1-81B6-91E30469D1A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2C82CB4-9624-4B2C-8CAB-524267EBAE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8CD8374-E192-40AA-BB83-D8575CDD41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261992C-BBED-44D7-9DD3-72DFAF076A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6F00EA1-A462-4578-B7F0-2DB0E85D595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A96EA6C-9B88-4CA0-BFEB-BCE1935B37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3E85F1F-DA7C-463B-B748-E914BC7DBD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5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7B3BAAD-3EF5-40B1-8380-E0FEDF5522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5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DF8D67A-FEFD-4479-8EE5-C36C30CA8F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5EF8DE4-15A7-4A6C-8BD8-73E16CAB3E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5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B5C1DD8-CB21-4DD7-8350-767849DC652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5A8726E-E293-4619-9E81-4D165EA10F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FBDD67A-91EC-4602-8212-1762F4CAD5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459C26E-D5C7-4016-954F-6682F25D0F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2E7BA50-6655-421D-9EA9-855A39D3B6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B37CD0B-C06D-4B31-A4CD-6F3061E2C3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7FDDC51-8F53-4C5F-8D5B-4777FA7DB53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327E860-7DEB-47E0-8F0B-1DE0A5515C3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71ECC9B-CD2D-4378-872E-FB39B116B27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969E40C-9CF4-4397-8AE2-860E536FEA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A7444DE-389F-453B-87BD-A91176631D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C387467-8FF6-4545-9EF7-AABD16DB9F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DEE5B6D-6383-451F-814A-137A2EABB4A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8B6225E-0022-408E-B594-8CA3D8F549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97BB5C2-7612-4ABA-A258-28EA81F6AF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D1986DC-451E-4056-9F90-376463BC985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7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36FDCAA-F395-4FA8-B265-7431362647F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7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896D620-A942-4F43-AB2E-113DDA43BC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7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7BC04C-CE23-4669-8689-31653FF648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EF1E023-6F44-4AF1-9F17-918846E455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7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2ED4694-E4B7-43E1-ABEF-F655BC1A8A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B31716E-DA1B-4DDB-8660-E8AD09ECC4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618A6A3-590C-4DF3-BC29-9542A7220FD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7CAE597-7852-491A-9919-12407D5852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2D07CBC-1438-466D-8C32-78E1A84370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C10DA9F-D430-4E49-AF6F-95016BB713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92F94A2-551E-4F94-9D03-C2AEDBB90C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F5B4F2D-835D-4C3F-851F-AE32E3D0F6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DC15825-A341-48BE-9426-69EBF31BA2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AA1AA6B-EC1C-4380-B4C6-9B7DCF1E121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06E14CB-3B7F-4461-8EED-F510C0175C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DB47452-0F37-460C-B810-258CA0F1267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2CFDBE4-EA40-4DA3-A895-947B01B302F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15C2966-4097-4F58-8865-F91DDA3AC3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DAFAACC-97E7-4744-BEA3-CD3716232F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9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2B3504D-FE3A-409F-9067-B96E4024FB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9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0BE4776-7F59-4BA3-9469-38D326FC7B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49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3460EAA-48B5-4A51-B209-080F3992E4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1E18A3D-35DD-4F5B-9B93-9919A74F98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B4DEF4F-0033-4D9E-A0E1-BD38229C6FE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49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BA7C881-BA2E-4E60-A7A8-D0BA706E837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32EAA14-D940-4859-B367-62EC97B31E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D1BF6D0-E071-41E6-BEA7-8CD0FBF4B86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0F4BA17-B580-435D-80CA-BBDC246576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2CFF875-FFA5-4512-867F-A0E24D6121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E3E7300-02DD-4919-8E45-1202517008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0AFCBBD-59BD-4764-842E-FDBFDD1AFF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6D950C5-9607-4A8B-9FD4-7D644CB3D2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9CA0E33-2E2A-4CBA-8ABC-4448DFBEB4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935AF5E-9EE2-4D6C-80BF-23E4920E46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0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5E95916-A52C-4940-B321-903F2325DD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13491AB-FA1B-4A45-9359-2A40A746A7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610C47F-E199-48D8-9B16-31FAD76FD6F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AC89D5D-C780-4181-B771-1A69ECCE358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1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146C9F1-D42C-4BA8-8597-20340022CA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1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B53A8FB-7C69-4FA5-8AF8-A870426EDF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1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D510F17-4F03-478A-94F4-8889A3C7B7B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5D05DD-4FA3-4138-A069-F27464651D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8E9D7E3-5188-459D-B617-353327A97B5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8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90B197F-3DC4-4A88-8813-936A7B42DD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1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79D4F0C-CBF5-4F18-AC47-3BD17FD0ED7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E9FB60-EB5E-4DB5-B1FB-43B8594878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621D8A8-5C22-4B9C-AD93-8908EF69EC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39B3C6B-6F9B-4CE3-895C-78B29E55C8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D293C84-D8A2-4936-9A8A-A072A3DF31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D3448B9-A60D-4AAC-A299-2AC9548BE1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F7D7422-ADF5-41F2-8B76-219C81D84B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24F2A44-E01A-4BE6-9378-F7DDE3E79F3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DF46CFE-DBBC-4E79-8CD7-A036373C8C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1A69438-7251-4F2F-97BC-8A423E3C8A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3A73B50-A502-4884-B291-76800A9127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3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D0C37C5-3B32-49F9-A472-BAC8A82178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3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81E4177-AD5B-476F-8C9E-C060A29363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366F308-8001-4A98-BCDE-1CFE42A021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3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F560416-1B55-4D2A-8E41-1DEB818340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3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8099E86-F240-46A5-A6DA-7C15880948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3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8F2A51E-824C-4C24-A5EC-8DD6D7E01EC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36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945F8A5-6DE5-4222-8FA7-9647053FED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92496B4-E1BF-4A90-92BC-3236AE9F3F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1169AEA-8ABC-413A-B102-F9754D8E45C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486D702-89A4-4AB3-BF92-2B5FA3A658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00F90F0-74B2-4C51-8899-EEFA5EEE8E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0C7AF18-2DB5-40E9-94E2-3439F267F2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ECDAFBA-8943-489D-8D52-1ECA3B3D90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68EE0B9-4D38-42CF-9453-7D7F78A56C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C3ABEDA-0FAC-4901-9832-5A171ED14DD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CC20455-8BDA-4D43-8D56-2CD53742762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61E520-FB49-4756-ABE9-858D92FD94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3919307-A0B9-4D6D-AFE3-6BDB653838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87478A7-67AF-45AA-8659-134BF8F860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4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D2F3B5E-F13F-48A9-BC76-F2C9F7EFF0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6BE1280-BE28-4B84-8A2D-01047D2145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97D1AB3-BA51-49F5-97CB-31A99BA398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9048BDF-8FC1-4721-911C-BC9A77ACAF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15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D200EA0-0F97-45A8-849A-098C304CCC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15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7E4C637-2295-4255-AE78-9790CDDD32A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15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99D4E7A-3740-4B76-9D3B-E6C23560B70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50018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BE9C9FD-03F1-4AA9-AE5C-662CB834C4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DBF046D-4C02-4964-86CB-9913C4D3AB3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5720B9-0828-4B9E-9910-FA5D30B27A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209FC0E-2B6E-45F7-A7CC-309516B815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7C9963C-BBBD-42FB-8AB9-7C60F924DA1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3D42B5A-04C6-4AAA-B7B5-5B7383C3FF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C606C04-B4C0-4F5A-90D3-1602223A15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7015934-C3D4-4ADF-B041-4648539652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6FC56A5-8F5A-4556-AC64-0FEB63D1B2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C493126-6C84-4D08-B395-C63CEF6EAA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33DDADB-A5AE-4B70-988A-B0439505FE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869B43A-0002-4F1C-BA07-5292751D7C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281DB67-185B-4BC6-9491-85B74BB148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385CEC8-3392-45EE-8FBC-5AA347783D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B1C969B-1EC1-45D8-B850-E9F25C31B0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7EC7C53-14D0-472B-9F25-C5A40A1547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15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5FBF799-930C-406E-885F-7A17AF3060B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15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22B176B-8535-4AB4-B4A1-508299E518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390525</xdr:rowOff>
    </xdr:to>
    <xdr:sp macro="" textlink="">
      <xdr:nvSpPr>
        <xdr:cNvPr id="15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3F04A34-75F0-49C8-81CA-9A66F2A464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575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86996EF-A2F2-4E6C-99BB-B56FB34DBA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69449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7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215A259-4760-4E93-8838-936A53773DC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7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471CB69-7DE5-44A6-A9D7-2CD44B297E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D5821A6-F345-4176-A1C1-8720AFB10C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7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F288A40-0118-4CB1-B48F-B800FDE6832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BCFC9E0-9237-4EBD-AE68-AC08B30842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0DE793E-FCA7-4B01-BE9A-13CDBC99A0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2FC9DB9-50DE-404E-A455-6B3CA2D70A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DA2B085-6880-4DD2-97B9-222985EE5A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F2E33C8-DD84-4C16-B841-3910892E41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1D66A17-367D-45C9-9DDB-A385F76B3D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B65EA29-2F4B-41CD-A102-C5D919CA9B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1FB113B-8D45-42A4-94F4-1E890C2E99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028BD7A-22D2-425E-843A-016D6665F1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8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C9AD098-EB7F-49AB-93D9-B180B65EA3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8F653BD-C4C3-4A98-8FEF-366395FC83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5362A50-A23D-48D5-86DA-6E4A81F80A6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9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925C059-B83E-4B11-BF9A-9101F73A49B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9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530D69D-CF0D-4781-B464-A1047B7DA2C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59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D884351-E174-4E1C-87E7-2855669ABF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58046E9-3DCA-4433-B875-02892417D30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2ACE96C-4642-47E0-994E-9E9042B73C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81C1DDB-1C30-4120-8E1C-A13D6A6F468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0A273A-9213-4B66-B762-377C0DAAC2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59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E7BAF19-A8D0-4363-B4D6-C271FC1572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8BDA47C-1F66-47CF-BB90-336D966255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6B364A1-4CCA-4F89-80BD-4D4E50832F3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74B5594-977E-4435-BE45-9B2D76B252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7F2E323-30EB-4037-A01A-A5F2943385B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8710B12-86B8-4E4D-B366-CCCA8929543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B34A2D4-21D3-452F-9283-4CE0738F59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CD1ADDD-21A1-46A4-93D6-4BBF0BB429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763D442-1FDF-4122-861C-4FA1BC055F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BA1BF06-1D11-4425-83CB-B33E1517F3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0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5D87CCC-B12F-493A-8182-A8B43E61EDC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2998530-5011-4974-BC28-ABED373C15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1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ED9E94F-BA32-4479-B891-699EF05FE4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1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E12559C-AE1A-4486-A2B1-D0BF4404E6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1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B2EB24B-27E8-42A0-88D2-1FC87E8C2F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B5CCB9D-E6C0-43C5-BCAA-4FE1331DA4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18E1653-8851-4AB5-B758-A74212C64B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4DEF13E-C4D7-4734-8F3F-28C907E18A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8D747D7-83B5-4FDC-8D3B-A8203BF63F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BD11993-7FA3-4618-82FD-59667A3F6A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57ECC2C-FA97-4C48-92B6-FAA68BA6B6A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2B097F6-B8B3-49FA-8BB8-C49BCDB4640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E573875-C704-4AB2-BA28-E13234FD7E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4979136-527D-4FDA-A8D2-9CA12C3787B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0C5C374-BF6D-49E2-9BB7-A0430551A3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BE8655A-9A77-4E9F-9F33-27C4CB967A7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AD45AB2-7834-4F46-BB73-83AF70E638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DE1B24B-9B9C-4EBC-8B4D-97012025CE6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DCD9247-8267-4DA7-A907-91D1A5C0D8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F87C080-515B-4A74-B9FD-35BC410C32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8D9BAC6-C323-4E64-89DB-12D3B7C0303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3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DF19F81-6E95-468D-9E19-F3997837A1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3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78A9D6C-DFFB-492C-A572-F6C248BA5D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3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E3B42BB-4BCF-48FF-85CF-3377B522714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180E80E-EB34-47FC-9117-9524232567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F80B037-B58D-4562-B795-688F98127B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738BE4F-2109-437C-9FFC-7F9CA42D20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3B58847-0B23-4688-B1AB-8C4D65F0E2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4C486EB-BC6E-47E2-B207-8BC6ABFF32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3305F52-38FF-4B55-87F4-5A31F6ED53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7CC15D8-4130-486A-A828-57AAFD5E44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1E4806E-CEE7-4F7C-BBF0-7DE5A319D7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DA6BD7C-6DA9-4045-B871-32C2B70019E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20920B9-0656-4F9F-92AC-997A39E0E7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0CD8ED1-1959-4340-BF9F-39B7AE353A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2EEF146-DD31-4770-B3BD-E1654FBA3B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14B4271-0FCB-4E53-8641-130CB567344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3E251FE-E339-4091-AA6D-6942B55C92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ADC971B-B694-422A-925D-5CA290AE5C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4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F1603A7-A77F-46C4-B9AA-952DE2041B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4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15DEDE1-2E17-4C4D-B50C-FB7172A7DA0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5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EE4F172-6B09-464A-8788-88840B248D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390525</xdr:rowOff>
    </xdr:to>
    <xdr:sp macro="" textlink="">
      <xdr:nvSpPr>
        <xdr:cNvPr id="165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F36B866-68CB-454D-8DBA-68AC9DDDEA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652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AC88E1-25E3-47BE-8121-E56340579A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4022A28-8BD0-4CB6-9633-551E819BAE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334A8D6-976C-4E87-B8E7-1913397C95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65B7486-2DA3-4BFC-8767-9A13E604A3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A3FA965-2179-4C93-988A-8F8671444F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BC7437A-4AA9-4030-9095-E7A44D0441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0DA4C51-BA2A-4E0D-9229-6CA76CFCA2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6FBC52B-6D55-4B6D-BFBD-89DECCFFB0A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71E68E9-B10F-4EDB-B0F1-0CDD4BEE82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9BC8EE3-E1FD-423F-A55A-545E6978B0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697C86A-8DA1-4C6A-B4E2-A7D6326F82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394EEAF-07C4-47FC-AAC8-944A8DB1195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CD8F14F-6438-49E4-A9EE-4AF845A7BD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B875A0E-EC15-4E02-9A3F-C6EE755433B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5F456B7-0E81-44C6-BA7B-9A2E996955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80A9A21-4D05-4EAA-8704-D468D74791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E2F0FF3-95B4-45A5-885F-163FEB2D36F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16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9E1BFC9-6346-4D7F-970A-EFE53750A1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16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05E8CA1-DB5E-4B82-8F91-0621FB53BD9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16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D852AF3-81F8-415C-8A82-5CE5D4FC2B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C063DFA-DFAC-483B-9E96-197293EEB4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30F85EA-F85F-4A65-8AB5-BA5A6301D53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126A2FA-3692-455B-9E76-AC439AF4DE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3F4A982-7BF8-48C7-8DB0-D60FF96BD5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E945596-20A1-4C91-8B4B-917DD5E486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D24D418-F41A-4C9C-AEFD-DD8FFE795A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9862FE4-857D-45D6-B137-4503FBFEDCB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EA664C8-9545-45DE-B518-D3679391EA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58FCAAE-06ED-437F-9CF1-E2182BCA492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FABA7BC-0B77-421F-9BDA-EABC243ABD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B2C2079-306B-4F07-A1BE-53CF995017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38CEB5C-6BFD-4343-8165-C0656C9821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498230B-66DF-4635-8E0F-9AC7FD3B402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33FB13A-7E66-41A5-A597-95CA554A393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3A4433A-713A-410C-BA21-8A1A2DBD172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466725</xdr:rowOff>
    </xdr:to>
    <xdr:sp macro="" textlink="">
      <xdr:nvSpPr>
        <xdr:cNvPr id="16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8E06923-EEA8-4BF3-A09B-E6098871A46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16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0066A66-C9A1-4791-8B10-85AFD06DDD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32</xdr:row>
      <xdr:rowOff>0</xdr:rowOff>
    </xdr:from>
    <xdr:to>
      <xdr:col>1</xdr:col>
      <xdr:colOff>781050</xdr:colOff>
      <xdr:row>32</xdr:row>
      <xdr:rowOff>390525</xdr:rowOff>
    </xdr:to>
    <xdr:sp macro="" textlink="">
      <xdr:nvSpPr>
        <xdr:cNvPr id="16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213F8B0-6F45-4389-9783-1A53C10AFBE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2087225"/>
          <a:ext cx="304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126206</xdr:colOff>
      <xdr:row>95</xdr:row>
      <xdr:rowOff>295275</xdr:rowOff>
    </xdr:from>
    <xdr:to>
      <xdr:col>1</xdr:col>
      <xdr:colOff>1131094</xdr:colOff>
      <xdr:row>95</xdr:row>
      <xdr:rowOff>809625</xdr:rowOff>
    </xdr:to>
    <xdr:pic>
      <xdr:nvPicPr>
        <xdr:cNvPr id="1691" name="Afbeelding 3700">
          <a:extLst>
            <a:ext uri="{FF2B5EF4-FFF2-40B4-BE49-F238E27FC236}">
              <a16:creationId xmlns="" xmlns:a16="http://schemas.microsoft.com/office/drawing/2014/main" id="{485E55E5-9673-444C-9987-1B93F5611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6281" y="46386750"/>
          <a:ext cx="10048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158863</xdr:colOff>
      <xdr:row>32</xdr:row>
      <xdr:rowOff>312965</xdr:rowOff>
    </xdr:from>
    <xdr:to>
      <xdr:col>1</xdr:col>
      <xdr:colOff>1316151</xdr:colOff>
      <xdr:row>32</xdr:row>
      <xdr:rowOff>798740</xdr:rowOff>
    </xdr:to>
    <xdr:pic>
      <xdr:nvPicPr>
        <xdr:cNvPr id="1692" name="Afbeelding 3716">
          <a:extLst>
            <a:ext uri="{FF2B5EF4-FFF2-40B4-BE49-F238E27FC236}">
              <a16:creationId xmlns="" xmlns:a16="http://schemas.microsoft.com/office/drawing/2014/main" id="{828455B4-A2AB-40C2-9061-67813F2FC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57577" y="130873501"/>
          <a:ext cx="115728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45244</xdr:colOff>
      <xdr:row>83</xdr:row>
      <xdr:rowOff>171450</xdr:rowOff>
    </xdr:from>
    <xdr:to>
      <xdr:col>1</xdr:col>
      <xdr:colOff>1212057</xdr:colOff>
      <xdr:row>83</xdr:row>
      <xdr:rowOff>781050</xdr:rowOff>
    </xdr:to>
    <xdr:pic>
      <xdr:nvPicPr>
        <xdr:cNvPr id="1694" name="Afbeelding 3764">
          <a:extLst>
            <a:ext uri="{FF2B5EF4-FFF2-40B4-BE49-F238E27FC236}">
              <a16:creationId xmlns="" xmlns:a16="http://schemas.microsoft.com/office/drawing/2014/main" id="{FFEBB589-24EA-48C7-A8CF-C88534E9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45319" y="39462075"/>
          <a:ext cx="1166813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97631</xdr:colOff>
      <xdr:row>73</xdr:row>
      <xdr:rowOff>116681</xdr:rowOff>
    </xdr:from>
    <xdr:to>
      <xdr:col>1</xdr:col>
      <xdr:colOff>1159669</xdr:colOff>
      <xdr:row>73</xdr:row>
      <xdr:rowOff>745331</xdr:rowOff>
    </xdr:to>
    <xdr:pic>
      <xdr:nvPicPr>
        <xdr:cNvPr id="1695" name="Afbeelding 3772">
          <a:extLst>
            <a:ext uri="{FF2B5EF4-FFF2-40B4-BE49-F238E27FC236}">
              <a16:creationId xmlns="" xmlns:a16="http://schemas.microsoft.com/office/drawing/2014/main" id="{7A5CC696-FFF9-45F1-9263-3F18E5F3C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97706" y="32606456"/>
          <a:ext cx="1062038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83344</xdr:colOff>
      <xdr:row>74</xdr:row>
      <xdr:rowOff>166687</xdr:rowOff>
    </xdr:from>
    <xdr:to>
      <xdr:col>1</xdr:col>
      <xdr:colOff>1173957</xdr:colOff>
      <xdr:row>74</xdr:row>
      <xdr:rowOff>804862</xdr:rowOff>
    </xdr:to>
    <xdr:pic>
      <xdr:nvPicPr>
        <xdr:cNvPr id="1697" name="Afbeelding 3808">
          <a:extLst>
            <a:ext uri="{FF2B5EF4-FFF2-40B4-BE49-F238E27FC236}">
              <a16:creationId xmlns="" xmlns:a16="http://schemas.microsoft.com/office/drawing/2014/main" id="{06BEC116-A316-468C-97BB-AFB51105B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83419" y="33628012"/>
          <a:ext cx="109061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69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B0F3A46-C434-4A07-95DE-75C4F138E0C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69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A3C1190-8124-4D96-966F-AE16DFF6A04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0" name="AutoShape 1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C7F3645-0301-42D4-8090-8274AC3B852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8C75E5C-1596-47DC-8E33-C67A25BE30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9C7AA50-53EC-4EE3-9AF5-5B83A0FD2D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402CDC0-778A-45AB-823A-3DB9FDA23F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146A65C-ED6A-4872-95FB-04740C688A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891A066-D296-42A8-AF47-DA3AE671DA7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D6EA004-EEB8-426B-877E-E8CF5FA3B4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6415DEF-58CF-4957-B9F3-48C4FEFC3D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1464A11-A11D-4DBF-9A4F-97A349C8889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0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B2CC1D0-2613-44F2-9537-F594F8F6E9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C6457DE-2D28-4DD4-92C8-1527B8EB31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3D255EF-512F-4D30-9791-855AF380D4B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DE8908C-BECB-4E30-A80F-46AAC3A135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B815771-DF29-4E71-8DB3-F9EEDCCCDE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F8C2EAF-D9C2-43A4-8A41-CCB6DD25A89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4623A0F-18AD-40A9-A5F2-A5AE97B2C5D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1152AD8-0787-4037-A230-E77C0493631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7E4DA63-2EA6-48F1-AE5E-35A4F4778D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041E384-50A6-4936-87BB-0770C8F41B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EFD1A3B-9F98-4947-8751-F3B562B9CF3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AE02AAA-2A7B-44C5-8586-5DBB578D61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C678567-CDDD-4879-90E9-5223226414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4A07024-C9EC-48F9-B592-39355E476C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7A0C28C-207D-467C-8211-3D21D8E762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A93D246-365B-46CC-9F1C-E39713A37BB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0C4A9E0-8530-4430-B9FC-66E544FB2C1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7A61C4E-1004-4072-91CB-5AF2E1F65C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4249441-1471-4699-BB13-7E9B24ABD3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F902D25-4E19-4FD4-8064-3C58B499FED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2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5BEB44C-B5A6-49D7-B7B4-603636E3884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0F0D1D0-AFFE-4691-A574-E38B3366A3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B0A73EF-B0E4-47AC-98AD-A8AA6DD8E3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3EA09BE-43D8-4D95-B522-8D85201CDC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6BC0A50-442E-43DD-B7DD-EB6CA533DF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3871685-DDE5-4A26-8E77-B2FAB0341A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547EAC8-2812-47A7-8202-9D0CCFE5D1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FB72B09-A418-4417-B786-0286F9ECB8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D36D3E9-0032-4664-8077-B2D52857CE4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C833FDC-BF6B-4990-9BB7-3CAD91EE6D5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969C1A3-5A29-4262-83B4-E58C1F703C9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F78C615-D42F-44D4-8287-F721B3ACD5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B751D7A-398E-4992-8CE9-062B1AD8ACE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79943EA-1390-4F53-904B-9423B5BA684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7B49D59-92B7-4648-B370-2ECF1B0486D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944B8CA-1612-45B8-B885-1AFE568103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A24578A-1D8C-43FE-8532-9F75B27723C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230E472-99D4-4A6C-AE1F-58592EFE575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69EFAC5-6D3A-4290-8B6D-F358B3571C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2AB40DB-EDAD-47FF-B2E6-02ECE18C23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4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ED50EBC-160B-45D4-BF32-9A635EDAFEE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861E288-74B3-45BE-8EA4-129E9C64D2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6C8145A-35EB-4A51-8D22-3E48F0F7F9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8B26ADC-4C4B-403F-9910-A159D48CFD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047B469-1FBC-49A6-B2AA-E7087A9C6A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EE896B7-B422-4E35-9B3C-3A7965913E1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20E4BB3-6453-42DB-A167-E8FF1ABBD94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5501D5B-EB23-4FD2-A9A0-AB14025B04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9C10F47-49DA-4B98-AAED-DF219700798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0A957B6-DBB7-4F5E-BF99-19C1D092F9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5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BB21598-E56A-4D28-BC0F-FB03437C6D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726EF71-0D6E-480C-8DA5-176BE9A1E2F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60E15B8-F3D4-4855-AA69-97DD82E403D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5C27ECE-D55B-4BEE-9193-C2E7D98DAE1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016E25D-E307-4FB3-BD7A-52C91ED4ABC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2A5D079-187E-4D12-9BA3-7AC6F93A37D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37FE412-62B1-4AFF-AFF3-F3B78C87EE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E80733D-764D-42F7-BC5E-D12A794453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086B64E-B812-4C0B-A534-CB4077E4C58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EC28300-3EF4-4312-A749-53F100A40A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E5A1A04-C0E4-4856-863C-A50AA98174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CF9538C-81F6-4A8D-AD9C-476C5B4D48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5063FBC-D443-4B64-A6E2-B163922D554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6389F4D-D737-485A-A1E1-4D2ACCAF02B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8CD334A-C596-479E-B430-5D779677AE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B298991-E589-488D-B8CD-5F0F443D5E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BB0DECF-A06D-4F35-BEB9-9EB654AB2E8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9441CE4-D734-4D68-A3D0-2EED9515BA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D2CD710-6DBB-4CE1-BD68-EF4101559E4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CDBA908-2195-4A37-B442-15EA32203B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7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FF14ADE-C7DB-4919-89D3-E1EABA7C19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DA68C19-3418-493D-83A3-151129C7715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B93BECA-6E2F-4760-B9B4-D299F7ED831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840A276-7F7D-473A-8223-764A0B662D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C3E86DBA-0039-4044-AD52-740478A4D3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60EC143-6E5C-406A-B127-7C1AFCB9EB9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2DE19C6-3ADC-41E2-938A-33D422B5334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3AE580F-3334-4D80-A47C-93C7E25048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AF27222-8C42-4175-9854-AF2C7617475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3EC3E6A-8921-4BF9-B3B5-AD0F8C16A6E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8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09B5198-A592-4F70-95C6-EB6F5FEB91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1143312-BF34-413D-8DDA-59CAAE1046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9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0B2664C-2979-4445-B4B6-248C7700211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9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B71D845-0555-47D5-8CB5-F812B6952B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79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DC1C2DE-A779-41D0-8B23-50D6E8C7CD8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396271E-2FF5-41A0-AFC2-5FC9386C99F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EDEF064-B40A-4881-B896-452C2721DEA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695D46F-3D13-4935-A3B0-1180A5B4F23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28F48F2-1672-4D85-9D73-1B43F1F890A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4ABCCD8-7788-4100-9A71-2614EF8704E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79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7CDEAB2-06AB-4578-A8FE-C1FA1435D9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AA51BF8-5713-49D9-82D6-6A366D76BEB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A91EE1E-4061-44C1-A91A-F1E079B4F6A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75F5BF2-426C-4928-A6AD-02CB5E0C37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0AE3A6-4191-43A4-B079-2B8DFB19FCC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DD84E92-AB02-4C9E-9F94-D4D4B52FF38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6EC7B5A-C5D8-464C-8C3F-6424D6FC067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44BEE92-E375-4FF0-B196-D936F1E4C1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13A0DA1-CF5E-49F4-9915-E46255D236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C5AB5C5-0158-449C-80B1-96ED594C98F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0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3A7673A-BDE7-4813-A95F-E709D6A059F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1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247CFB5-F72F-4AF0-871E-14719F9DD0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1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17822EE-DC13-4879-A80B-33A54C4333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1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5B3BCB4-5605-4983-8F40-20BB1E3A700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9D8097F-3AFE-42A9-9E17-D6C0005E72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0B67D58-711F-4FB9-845D-6ACC6261F5C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E719346-BB44-4A26-BEFD-710829E106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AF6A40A9-F2C4-434D-83E5-33980F5DD94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2517389-8B8C-4F60-A5D6-A23C504498E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A40252E-807D-401B-BB36-C860BB219D1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1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87A361B-844A-4357-AC66-C97CA686E8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1993DB5-DEB2-40C0-8235-C2CEC8467B1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76DF53B-DD1E-4CC7-9A49-174A0543A8E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21BAA2E-63EA-483D-A3D3-77A59CBF0A7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919FF88-B096-414D-B595-26F14F6A6EB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7E4537D-2C61-43CF-A020-2DE210BCF36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6198826-2B81-4563-AF68-9565CC0D14E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94F5E72-367C-4930-B0AB-7847569ED1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48D4002-056C-46DE-9C25-A986D860CB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2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6F8514F-94BB-4780-B856-41079981B6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2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F62A6C6-8C1F-4BEB-ADF5-5FEAB8303E0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3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6F65597-3616-47CE-AFB3-A0ED13052B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3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F5F8818-D848-40F5-A2DD-A9500EE491A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08B5B12-1C74-4C08-A998-CF9DE2F01EB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CE0F007-7A21-4ADE-9789-8E3A8DB832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4DF6316-B65F-4C03-88DD-80B43AE72A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27639B-832B-48CD-8450-236C32F9F48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1856BB6-DF38-4356-A633-ACB54437BC7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3B8C994-FFCF-4BCA-90C0-A493A214297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525BFE3-391F-4454-9ADD-EC4274B1EB6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3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B92CCAB-4F34-471F-9FB8-7BD99FAFA8C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0B4D9D2-E9D7-4882-83ED-C1A8257F13A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5A690F8-8B99-4FAD-BE6D-5EFB2E1D4E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3C9E6A7-8D90-4D17-B90F-E851662DB5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B353F8F-92B9-4F02-8D45-AF880295CA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FE38962-4806-4816-8C5B-85F577781B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4AF00EE1-E302-4C7C-8808-7F812BECAE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70F57FB-FFC4-4C72-8091-856F95D47FD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4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D6C0961-00A2-40BA-A868-560AC4B1D1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4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B4EDC93-CDEC-469F-A1E6-F6E7FDA6C64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4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BBB230F-E526-4D11-91E9-4934BEE7BDE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5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35E0AE6-0DC2-47E1-AE2B-17A33BD207B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BC26BFF-CD6F-411B-BA98-F5F19E0345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2DC5F46-7FE8-41E1-96D6-9C49F6380B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4A8423E-A1FC-4C90-97FB-B710F06EEB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E3AA8F3-4806-4A85-8672-5D01BF6FB1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D9C4C99-753B-4BD7-94F4-21C0205E0C7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8F518A7-CAA1-465A-9FD8-4BF405F5151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BB67495-15D1-471E-94F7-2D82D8DD272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4C9AC44-1519-4CC1-AF31-8A957004FAB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5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BDD7CC6-7818-4C27-B522-BB540147677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CFC77E2-CF53-41C4-A7AC-7F916329014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0F2648A-1049-4669-97F4-16423756D7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4C9B51E-302E-426E-A43B-B8A63C8CE2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458C22-C8FA-4ED0-8BB2-3E885E72B30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DE9A4DB-073D-4416-8C9D-6A768711FC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69D3E7C-0058-4513-83EA-0F76DE5589D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86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5C2CEFB-AE5C-418E-B2C8-AF28B8F7E2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6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BE27C365-016F-402B-A022-4CA336C682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6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6A032B6-E628-473E-AD42-48B252ACB21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86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11C8A14-4A14-4FAC-ACB8-26CC80F575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2DA5630-84CA-48D9-8E29-0F977F07892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EA6DD1E-7F78-4253-A2AD-B87C5EE8A45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43A8781-ECF8-4A48-9866-80096C785DA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87027F1-0A13-4521-AB8E-852DBDFC20F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25A64A9-DCC1-448D-8279-57F1F2EFFCE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90C9C3A-4C8E-4933-A9D2-2B54829F87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D6D70D0A-4547-46A4-9F77-B3AE5150E2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3A442E2-A385-4819-81FC-3E9F741BE9C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028E2FA-069D-48B3-914A-D426FBEF6C6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7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0404FAF-9B47-4714-B867-3B82B8B658D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8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B4D743F-1828-4C41-AF8E-E9B385FE4A8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8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D4E3934-8472-4DCD-BD9A-DB705C881C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8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DF29FBE-1FE5-41F7-BBBC-55415A74ACA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8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586E537-00CF-4353-A139-9C2CE5D2714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8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B2BEC0E-960F-4A1C-95D4-BFD1E2DC54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542925</xdr:rowOff>
    </xdr:to>
    <xdr:sp macro="" textlink="">
      <xdr:nvSpPr>
        <xdr:cNvPr id="188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166435B7-616D-4287-8ADA-7F7530C63B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466725</xdr:rowOff>
    </xdr:to>
    <xdr:sp macro="" textlink="">
      <xdr:nvSpPr>
        <xdr:cNvPr id="188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36CA5FA3-5A14-4D6F-BD3A-19C4B65A52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466725</xdr:rowOff>
    </xdr:to>
    <xdr:sp macro="" textlink="">
      <xdr:nvSpPr>
        <xdr:cNvPr id="188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7DCAB32-B0D7-4647-B3CC-A5A733D285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79</xdr:row>
      <xdr:rowOff>0</xdr:rowOff>
    </xdr:from>
    <xdr:to>
      <xdr:col>1</xdr:col>
      <xdr:colOff>781050</xdr:colOff>
      <xdr:row>79</xdr:row>
      <xdr:rowOff>466725</xdr:rowOff>
    </xdr:to>
    <xdr:sp macro="" textlink="">
      <xdr:nvSpPr>
        <xdr:cNvPr id="188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9C6E87E-8025-48FB-BC6F-4FEB5896EE0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188880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8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C1C126A-3F04-414E-9DF7-7C28A96CBE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E493CFF-C749-4368-9EA3-432F42B5AA0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C327E3D-F9B2-423A-93BC-7BF7B6A0403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EA2A714-C5E6-4FEC-987B-676E29E5563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6F63B8F-B996-47AA-BCB1-A94A0A8744B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969EB38-BD48-400A-82A3-F271917279F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9207DCE-09BD-4862-9D28-04D76F4D5F7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172978F-F0E5-4AFB-A367-1E157BCA7F2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19B79CD-E1E5-4304-ADF8-CFE29FA9BC0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F50F6E0-6439-44E6-AEB1-53AA3FC458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89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AF9CEE8-5718-4750-88AD-C6E8AC46EA4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90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E30595C-3E8D-4BC7-A67F-CAE67F97994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90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8CFB8DE-C0BA-4D5C-92C4-79F27D8804C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90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AE68D2F-CE9A-44D5-9B4A-3AA749D2A26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90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7B0FFFF-0523-4A0E-9F16-5407ABE692D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542925</xdr:rowOff>
    </xdr:to>
    <xdr:sp macro="" textlink="">
      <xdr:nvSpPr>
        <xdr:cNvPr id="190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1802C1D-871A-4240-8202-07034382B36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466725</xdr:rowOff>
    </xdr:to>
    <xdr:sp macro="" textlink="">
      <xdr:nvSpPr>
        <xdr:cNvPr id="190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DCAECFA5-C192-4159-80E4-4EE4BAAF4CD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466725</xdr:rowOff>
    </xdr:to>
    <xdr:sp macro="" textlink="">
      <xdr:nvSpPr>
        <xdr:cNvPr id="190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30EB74C-AD8D-4E26-9FF3-33E806B89F4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72</xdr:row>
      <xdr:rowOff>0</xdr:rowOff>
    </xdr:from>
    <xdr:to>
      <xdr:col>1</xdr:col>
      <xdr:colOff>781050</xdr:colOff>
      <xdr:row>72</xdr:row>
      <xdr:rowOff>466725</xdr:rowOff>
    </xdr:to>
    <xdr:sp macro="" textlink="">
      <xdr:nvSpPr>
        <xdr:cNvPr id="190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077F7EC-1448-413C-AAF5-1F8B75CC50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315182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0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F603118-E597-4111-924D-D5371F7C95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0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9CACF97-34CB-4CAC-97D2-2678834225D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8FDFEDE0-75C8-4239-905B-78D184851D0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1F0A32A-AE81-472E-90EA-B4256F8DED9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58130A1-6D67-459D-AA02-4228FE5090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17AA83E-21CC-4E2C-AE08-26921246040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7955EE0-F5C8-40BA-8B83-14060142D96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B906143-4A62-425B-BD3B-1F5A938A70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5100CD9D-90D7-4639-B6C1-6DBADE487AB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8C94F8F-AB6D-4588-A7EA-118D7EA9C7F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86EC9548-184D-4136-A0EE-F989F209E11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1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FBF281B-C701-4BA0-A493-55E78DA93A9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2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1F963BA-36C5-425A-9148-0AD433BB3A3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2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8204749-7EC1-49F8-8B4A-22D0E6D2A68D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2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7FB0F35C-F3DE-4CC9-B4BA-211C08227DD8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542925</xdr:rowOff>
    </xdr:to>
    <xdr:sp macro="" textlink="">
      <xdr:nvSpPr>
        <xdr:cNvPr id="192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82DBA97-B8B2-4AB0-9BC5-648385EF536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92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B33069D-200A-4D7C-A937-ADFF546A158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68</xdr:row>
      <xdr:rowOff>0</xdr:rowOff>
    </xdr:from>
    <xdr:to>
      <xdr:col>1</xdr:col>
      <xdr:colOff>781050</xdr:colOff>
      <xdr:row>68</xdr:row>
      <xdr:rowOff>466725</xdr:rowOff>
    </xdr:to>
    <xdr:sp macro="" textlink="">
      <xdr:nvSpPr>
        <xdr:cNvPr id="192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70285AD-243D-4C86-9ADF-48B718D16F2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277427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2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99770D5-64C7-4173-9407-EC90F4FF05B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2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D36F8EF-4215-4E82-B8DE-BB7EDFA26CD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2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0842E7D-2C5B-4CB3-A776-D6BB9968EB2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541D4F80-3143-471A-87E2-B6A12E903A9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00AAB81-C8D5-4C33-9424-153566F6FE9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8045ABDC-A40C-4405-9C6F-68EBF0EA0F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3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B00A6754-D722-42FC-9A03-56A33271A05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4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6A82DD9B-5C41-40FC-9216-8745B2486F1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5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2599359-F7E4-42E0-B261-9B06AB71E7C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6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797E261-5528-4973-B829-D2447D62A08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7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D80A9C7-EA10-4173-BB55-226F059373E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8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B88A1B1E-CAA1-4D5B-8C6D-BE57D2D9B71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3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F1126776-C8B4-409E-9980-72858CBEF75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4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5BFA7200-0B4F-4310-BC44-40072894377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4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63758A16-F256-4E1E-8016-314779DA113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542925</xdr:rowOff>
    </xdr:to>
    <xdr:sp macro="" textlink="">
      <xdr:nvSpPr>
        <xdr:cNvPr id="194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6246781-7A31-4275-A216-E3F68135B06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466725</xdr:rowOff>
    </xdr:to>
    <xdr:sp macro="" textlink="">
      <xdr:nvSpPr>
        <xdr:cNvPr id="194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9722E371-984F-48D4-BA1D-F1331D2BB76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466725</xdr:rowOff>
    </xdr:to>
    <xdr:sp macro="" textlink="">
      <xdr:nvSpPr>
        <xdr:cNvPr id="194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3F61EA1-5D2E-4D6C-B9AE-510F006E74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38</xdr:row>
      <xdr:rowOff>0</xdr:rowOff>
    </xdr:from>
    <xdr:to>
      <xdr:col>1</xdr:col>
      <xdr:colOff>781050</xdr:colOff>
      <xdr:row>38</xdr:row>
      <xdr:rowOff>466725</xdr:rowOff>
    </xdr:to>
    <xdr:sp macro="" textlink="">
      <xdr:nvSpPr>
        <xdr:cNvPr id="194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8D51475-2E80-47B7-8136-2270C6171A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1802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4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5DB37A2-2099-4CBB-BD07-BA61DF02AF0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4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843F508-2D93-4EBD-9F33-5B8FA5FC962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4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962DB647-F33C-4119-86A6-09B22F26759B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49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F611700-C427-4460-AACB-7E9DD754C5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0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22EE1C6-CBA3-4756-96F1-3A8581B2349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1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19234754-6E43-4EEC-9C43-0CAA64B821D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2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E667B08E-ED87-47B9-9629-F16884654C84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3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503AD60-95BF-439C-8900-B607BCD7569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4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23ABE5D3-8C3B-4C22-900A-4BAC04CD547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5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8ABEC9F-4AA2-4288-8FD5-6D55D3095D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6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14BA88B3-ADD9-4CD2-82A6-C6ABEE7D5E5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7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E0C2EDC-EEF0-48F2-9F43-4D346F168F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51A18C5-6BB6-4800-A162-555F49CB218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5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F4DB52F7-B48C-42C7-B6CD-3AB14EB76DE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DCAB9415-2B05-4519-ABF3-0B60D4DD75D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38DDA813-1B4C-41A3-B1D6-C1495E144FB6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96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D249CF7-EC73-46A9-A5AE-32D3A0F80B9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96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4CBE3AB7-2F66-4B62-958A-BF20B11D803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96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C9194A0-D775-4D68-A9AB-94E0AAB5CFA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04CC45BD-F9DC-437A-8236-B83A67B639A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A2DB836D-C7A8-4519-B2FB-915C43D89FFF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67228AAF-DC4D-437E-9B41-E7FA10C4A53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8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0E2D5BD2-4441-4540-BDB0-682BFC068C1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69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27A3ADBE-4506-4330-B117-3FAFECF083E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0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3B736813-C864-423C-B588-3EAA6B4EAA31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1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C00D922F-4C6B-4AB7-9359-BDAD9953058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2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CC002069-980E-4980-B795-1A5BA88DD4A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3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F7CBDD89-14E0-4A65-B2AE-72EC0478914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4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7F34F3F9-A78E-4DAE-A650-5078C8654CFE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5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71CE9731-3B17-491C-A56E-0AD5C1EEEFF2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6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9027872E-3050-4AFB-AD28-4C7180128363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7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4F7AD4CC-1C86-479F-B8B9-CFCC26E8E7D0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8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ED619F86-A46D-43C2-907E-D6742CDDFDDA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79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03E15D09-A7A4-48D8-90AD-96C402D8A397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542925</xdr:rowOff>
    </xdr:to>
    <xdr:sp macro="" textlink="">
      <xdr:nvSpPr>
        <xdr:cNvPr id="1980" name="AutoShape 3" descr="https://s-images.nike.net/images/v1/440892-100-PV?wid=100&amp;hei=100&amp;fmt=png-alpha&amp;resMode=sharp2">
          <a:extLst>
            <a:ext uri="{FF2B5EF4-FFF2-40B4-BE49-F238E27FC236}">
              <a16:creationId xmlns="" xmlns:a16="http://schemas.microsoft.com/office/drawing/2014/main" id="{26631D6E-E1CA-4679-99DE-DDE1D529C8E5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981" name="Forme automatique 17" descr="Résultat de recherche d'images pour &quot;876267-400&quot;">
          <a:extLst>
            <a:ext uri="{FF2B5EF4-FFF2-40B4-BE49-F238E27FC236}">
              <a16:creationId xmlns="" xmlns:a16="http://schemas.microsoft.com/office/drawing/2014/main" id="{A3344FD8-169A-4E6E-9397-144C074A5FF9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476250</xdr:colOff>
      <xdr:row>28</xdr:row>
      <xdr:rowOff>0</xdr:rowOff>
    </xdr:from>
    <xdr:to>
      <xdr:col>1</xdr:col>
      <xdr:colOff>781050</xdr:colOff>
      <xdr:row>28</xdr:row>
      <xdr:rowOff>466725</xdr:rowOff>
    </xdr:to>
    <xdr:sp macro="" textlink="">
      <xdr:nvSpPr>
        <xdr:cNvPr id="1982" name="Forme automatique 18" descr="Résultat de recherche d'images pour &quot;876267-400&quot;">
          <a:extLst>
            <a:ext uri="{FF2B5EF4-FFF2-40B4-BE49-F238E27FC236}">
              <a16:creationId xmlns="" xmlns:a16="http://schemas.microsoft.com/office/drawing/2014/main" id="{E0A417C1-90F0-4910-936D-23307E7694DC}"/>
            </a:ext>
          </a:extLst>
        </xdr:cNvPr>
        <xdr:cNvSpPr>
          <a:spLocks noChangeAspect="1" noChangeArrowheads="1"/>
        </xdr:cNvSpPr>
      </xdr:nvSpPr>
      <xdr:spPr bwMode="auto">
        <a:xfrm flipH="1">
          <a:off x="1076325" y="2371725"/>
          <a:ext cx="304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100013</xdr:colOff>
      <xdr:row>72</xdr:row>
      <xdr:rowOff>59532</xdr:rowOff>
    </xdr:from>
    <xdr:to>
      <xdr:col>1</xdr:col>
      <xdr:colOff>1157287</xdr:colOff>
      <xdr:row>72</xdr:row>
      <xdr:rowOff>808844</xdr:rowOff>
    </xdr:to>
    <xdr:pic>
      <xdr:nvPicPr>
        <xdr:cNvPr id="1985" name="Afbeelding 5798">
          <a:extLst>
            <a:ext uri="{FF2B5EF4-FFF2-40B4-BE49-F238E27FC236}">
              <a16:creationId xmlns="" xmlns:a16="http://schemas.microsoft.com/office/drawing/2014/main" id="{BA33D23A-C869-4D2C-A533-B3410C09B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0088" y="31577757"/>
          <a:ext cx="1057274" cy="749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78</xdr:row>
      <xdr:rowOff>116681</xdr:rowOff>
    </xdr:from>
    <xdr:to>
      <xdr:col>1</xdr:col>
      <xdr:colOff>1197769</xdr:colOff>
      <xdr:row>78</xdr:row>
      <xdr:rowOff>821531</xdr:rowOff>
    </xdr:to>
    <xdr:pic>
      <xdr:nvPicPr>
        <xdr:cNvPr id="1986" name="Afbeelding 5800">
          <a:extLst>
            <a:ext uri="{FF2B5EF4-FFF2-40B4-BE49-F238E27FC236}">
              <a16:creationId xmlns="" xmlns:a16="http://schemas.microsoft.com/office/drawing/2014/main" id="{310B1C4E-5386-4797-8164-8E361ADAB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59606" y="35521106"/>
          <a:ext cx="1138238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76541</xdr:colOff>
      <xdr:row>79</xdr:row>
      <xdr:rowOff>167368</xdr:rowOff>
    </xdr:from>
    <xdr:to>
      <xdr:col>1</xdr:col>
      <xdr:colOff>1262404</xdr:colOff>
      <xdr:row>79</xdr:row>
      <xdr:rowOff>915081</xdr:rowOff>
    </xdr:to>
    <xdr:pic>
      <xdr:nvPicPr>
        <xdr:cNvPr id="1987" name="Afbeelding 5802">
          <a:extLst>
            <a:ext uri="{FF2B5EF4-FFF2-40B4-BE49-F238E27FC236}">
              <a16:creationId xmlns="" xmlns:a16="http://schemas.microsoft.com/office/drawing/2014/main" id="{573D3ECE-A288-472B-A09C-959988118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5255" y="131802868"/>
          <a:ext cx="1185863" cy="74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340900</xdr:colOff>
      <xdr:row>75</xdr:row>
      <xdr:rowOff>95251</xdr:rowOff>
    </xdr:from>
    <xdr:to>
      <xdr:col>1</xdr:col>
      <xdr:colOff>916400</xdr:colOff>
      <xdr:row>75</xdr:row>
      <xdr:rowOff>815251</xdr:rowOff>
    </xdr:to>
    <xdr:pic>
      <xdr:nvPicPr>
        <xdr:cNvPr id="1990" name="Picture 1989" descr="Jordan One Take 4 Basketballschuh">
          <a:extLst>
            <a:ext uri="{FF2B5EF4-FFF2-40B4-BE49-F238E27FC236}">
              <a16:creationId xmlns="" xmlns:a16="http://schemas.microsoft.com/office/drawing/2014/main" id="{46BAE6AB-8CF8-47F8-849A-ACC431500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975" y="34528126"/>
          <a:ext cx="5755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341366</xdr:colOff>
      <xdr:row>93</xdr:row>
      <xdr:rowOff>95250</xdr:rowOff>
    </xdr:from>
    <xdr:to>
      <xdr:col>1</xdr:col>
      <xdr:colOff>915935</xdr:colOff>
      <xdr:row>93</xdr:row>
      <xdr:rowOff>815250</xdr:rowOff>
    </xdr:to>
    <xdr:pic>
      <xdr:nvPicPr>
        <xdr:cNvPr id="1991" name="Picture 1990" descr="Luka 1 Basketballschuh">
          <a:extLst>
            <a:ext uri="{FF2B5EF4-FFF2-40B4-BE49-F238E27FC236}">
              <a16:creationId xmlns="" xmlns:a16="http://schemas.microsoft.com/office/drawing/2014/main" id="{51278DC7-1F37-4517-B240-C224CBC64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41" y="45215175"/>
          <a:ext cx="57456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204380</xdr:colOff>
      <xdr:row>119</xdr:row>
      <xdr:rowOff>62949</xdr:rowOff>
    </xdr:from>
    <xdr:to>
      <xdr:col>1</xdr:col>
      <xdr:colOff>1029108</xdr:colOff>
      <xdr:row>119</xdr:row>
      <xdr:rowOff>684280</xdr:rowOff>
    </xdr:to>
    <xdr:pic>
      <xdr:nvPicPr>
        <xdr:cNvPr id="1992" name="Picture 1991" descr="Jordan One Take 4 Herren Basketballschuh">
          <a:extLst>
            <a:ext uri="{FF2B5EF4-FFF2-40B4-BE49-F238E27FC236}">
              <a16:creationId xmlns="" xmlns:a16="http://schemas.microsoft.com/office/drawing/2014/main" id="{4ACC83BC-9BC4-496C-AD54-F93D459F5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455" y="60727674"/>
          <a:ext cx="824728" cy="62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409779</xdr:colOff>
      <xdr:row>108</xdr:row>
      <xdr:rowOff>168388</xdr:rowOff>
    </xdr:from>
    <xdr:to>
      <xdr:col>1</xdr:col>
      <xdr:colOff>983593</xdr:colOff>
      <xdr:row>108</xdr:row>
      <xdr:rowOff>888388</xdr:rowOff>
    </xdr:to>
    <xdr:pic>
      <xdr:nvPicPr>
        <xdr:cNvPr id="1993" name="Picture 1992">
          <a:extLst>
            <a:ext uri="{FF2B5EF4-FFF2-40B4-BE49-F238E27FC236}">
              <a16:creationId xmlns="" xmlns:a16="http://schemas.microsoft.com/office/drawing/2014/main" id="{154E314A-39D0-40F2-840F-38207ACDC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08493" y="37207031"/>
          <a:ext cx="57381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277416</xdr:colOff>
      <xdr:row>109</xdr:row>
      <xdr:rowOff>83343</xdr:rowOff>
    </xdr:from>
    <xdr:to>
      <xdr:col>1</xdr:col>
      <xdr:colOff>979884</xdr:colOff>
      <xdr:row>109</xdr:row>
      <xdr:rowOff>784247</xdr:rowOff>
    </xdr:to>
    <xdr:pic>
      <xdr:nvPicPr>
        <xdr:cNvPr id="1994" name="Picture 1993" descr="Schuhe NIKE - Jordan Zion 1 (Gs) DA3131 006 Black/Bright Crimson/White -  Schnürschuhe - Halbschuhe - Jungen - Kinderschuhe | eschuhe.de">
          <a:extLst>
            <a:ext uri="{FF2B5EF4-FFF2-40B4-BE49-F238E27FC236}">
              <a16:creationId xmlns="" xmlns:a16="http://schemas.microsoft.com/office/drawing/2014/main" id="{B7188D65-CEF3-4287-9BC5-ABA12EC57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77491" y="59776518"/>
          <a:ext cx="702468" cy="70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80</xdr:row>
      <xdr:rowOff>182337</xdr:rowOff>
    </xdr:from>
    <xdr:ext cx="1080000" cy="720000"/>
    <xdr:pic>
      <xdr:nvPicPr>
        <xdr:cNvPr id="1995" name="image33.jpg">
          <a:extLst>
            <a:ext uri="{FF2B5EF4-FFF2-40B4-BE49-F238E27FC236}">
              <a16:creationId xmlns="" xmlns:a16="http://schemas.microsoft.com/office/drawing/2014/main" id="{4791EE09-5581-46EE-9D0E-7F2418318FA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08932" y="4335916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132669</xdr:colOff>
      <xdr:row>124</xdr:row>
      <xdr:rowOff>168049</xdr:rowOff>
    </xdr:from>
    <xdr:ext cx="1080000" cy="720000"/>
    <xdr:pic>
      <xdr:nvPicPr>
        <xdr:cNvPr id="1996" name="image17.jpg">
          <a:extLst>
            <a:ext uri="{FF2B5EF4-FFF2-40B4-BE49-F238E27FC236}">
              <a16:creationId xmlns="" xmlns:a16="http://schemas.microsoft.com/office/drawing/2014/main" id="{1FFF7208-D828-4EAB-A0D6-040ED74E389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32744" y="62775874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192201</xdr:colOff>
      <xdr:row>122</xdr:row>
      <xdr:rowOff>47625</xdr:rowOff>
    </xdr:from>
    <xdr:ext cx="1057956" cy="864238"/>
    <xdr:pic>
      <xdr:nvPicPr>
        <xdr:cNvPr id="1998" name="image42.jpg">
          <a:extLst>
            <a:ext uri="{FF2B5EF4-FFF2-40B4-BE49-F238E27FC236}">
              <a16:creationId xmlns="" xmlns:a16="http://schemas.microsoft.com/office/drawing/2014/main" id="{D1A21915-F997-46EA-8E33-617B2B8ED597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92276" y="74314050"/>
          <a:ext cx="1057956" cy="8642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116</xdr:row>
      <xdr:rowOff>145598</xdr:rowOff>
    </xdr:from>
    <xdr:ext cx="1153205" cy="735464"/>
    <xdr:pic>
      <xdr:nvPicPr>
        <xdr:cNvPr id="1999" name="image48.jpg">
          <a:extLst>
            <a:ext uri="{FF2B5EF4-FFF2-40B4-BE49-F238E27FC236}">
              <a16:creationId xmlns="" xmlns:a16="http://schemas.microsoft.com/office/drawing/2014/main" id="{5B75D5DF-1A83-4D49-AACC-6F3B6A982FED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08931" y="66639623"/>
          <a:ext cx="1153205" cy="73546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121</xdr:row>
      <xdr:rowOff>68037</xdr:rowOff>
    </xdr:from>
    <xdr:ext cx="1080000" cy="720000"/>
    <xdr:pic>
      <xdr:nvPicPr>
        <xdr:cNvPr id="2001" name="image56.jpg">
          <a:extLst>
            <a:ext uri="{FF2B5EF4-FFF2-40B4-BE49-F238E27FC236}">
              <a16:creationId xmlns="" xmlns:a16="http://schemas.microsoft.com/office/drawing/2014/main" id="{63BCA79C-35C1-453D-82AB-50CB15E74ED5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08932" y="7044826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136071</xdr:colOff>
      <xdr:row>98</xdr:row>
      <xdr:rowOff>146277</xdr:rowOff>
    </xdr:from>
    <xdr:ext cx="1080000" cy="720000"/>
    <xdr:pic>
      <xdr:nvPicPr>
        <xdr:cNvPr id="2002" name="image68.jpg">
          <a:extLst>
            <a:ext uri="{FF2B5EF4-FFF2-40B4-BE49-F238E27FC236}">
              <a16:creationId xmlns="" xmlns:a16="http://schemas.microsoft.com/office/drawing/2014/main" id="{04F69099-0144-4756-85F0-40E2ACB6122F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36146" y="5692480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156482</xdr:colOff>
      <xdr:row>86</xdr:row>
      <xdr:rowOff>139475</xdr:rowOff>
    </xdr:from>
    <xdr:ext cx="1080000" cy="720000"/>
    <xdr:pic>
      <xdr:nvPicPr>
        <xdr:cNvPr id="2004" name="image67.jpg">
          <a:extLst>
            <a:ext uri="{FF2B5EF4-FFF2-40B4-BE49-F238E27FC236}">
              <a16:creationId xmlns="" xmlns:a16="http://schemas.microsoft.com/office/drawing/2014/main" id="{50F59A7F-2570-4F64-8B22-3BDD03A86638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56557" y="40401650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97</xdr:row>
      <xdr:rowOff>68037</xdr:rowOff>
    </xdr:from>
    <xdr:ext cx="950799" cy="836838"/>
    <xdr:pic>
      <xdr:nvPicPr>
        <xdr:cNvPr id="2006" name="image76.jpg">
          <a:extLst>
            <a:ext uri="{FF2B5EF4-FFF2-40B4-BE49-F238E27FC236}">
              <a16:creationId xmlns="" xmlns:a16="http://schemas.microsoft.com/office/drawing/2014/main" id="{C0A61A95-B011-4F6D-AC79-64DC2B5A11C9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08932" y="48102612"/>
          <a:ext cx="950799" cy="8368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123</xdr:row>
      <xdr:rowOff>68037</xdr:rowOff>
    </xdr:from>
    <xdr:ext cx="1141299" cy="824932"/>
    <xdr:pic>
      <xdr:nvPicPr>
        <xdr:cNvPr id="2007" name="image88.jpg">
          <a:extLst>
            <a:ext uri="{FF2B5EF4-FFF2-40B4-BE49-F238E27FC236}">
              <a16:creationId xmlns="" xmlns:a16="http://schemas.microsoft.com/office/drawing/2014/main" id="{67FBFC15-12A4-49BF-B6F1-FD522D2DFA8C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08931" y="67533612"/>
          <a:ext cx="1141299" cy="8249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180295</xdr:colOff>
      <xdr:row>67</xdr:row>
      <xdr:rowOff>115662</xdr:rowOff>
    </xdr:from>
    <xdr:ext cx="998424" cy="720000"/>
    <xdr:pic>
      <xdr:nvPicPr>
        <xdr:cNvPr id="2008" name="image95.jpg">
          <a:extLst>
            <a:ext uri="{FF2B5EF4-FFF2-40B4-BE49-F238E27FC236}">
              <a16:creationId xmlns="" xmlns:a16="http://schemas.microsoft.com/office/drawing/2014/main" id="{D8D19E87-633F-4AE2-B9F7-7339DA68C189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80370" y="27747687"/>
          <a:ext cx="998424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120762</xdr:colOff>
      <xdr:row>106</xdr:row>
      <xdr:rowOff>103755</xdr:rowOff>
    </xdr:from>
    <xdr:ext cx="1129393" cy="801120"/>
    <xdr:pic>
      <xdr:nvPicPr>
        <xdr:cNvPr id="2009" name="image103.jpg">
          <a:extLst>
            <a:ext uri="{FF2B5EF4-FFF2-40B4-BE49-F238E27FC236}">
              <a16:creationId xmlns="" xmlns:a16="http://schemas.microsoft.com/office/drawing/2014/main" id="{86151564-3944-40D9-B020-C76D8CA124EB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20837" y="68540880"/>
          <a:ext cx="1129393" cy="8011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99</xdr:row>
      <xdr:rowOff>68037</xdr:rowOff>
    </xdr:from>
    <xdr:ext cx="1141299" cy="717775"/>
    <xdr:pic>
      <xdr:nvPicPr>
        <xdr:cNvPr id="2012" name="image105.jpg">
          <a:extLst>
            <a:ext uri="{FF2B5EF4-FFF2-40B4-BE49-F238E27FC236}">
              <a16:creationId xmlns="" xmlns:a16="http://schemas.microsoft.com/office/drawing/2014/main" id="{D6DBB5B2-C681-4D95-AC50-40359EBBA30E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08931" y="55875012"/>
          <a:ext cx="1141299" cy="717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105</xdr:row>
      <xdr:rowOff>103755</xdr:rowOff>
    </xdr:from>
    <xdr:ext cx="1022237" cy="836837"/>
    <xdr:pic>
      <xdr:nvPicPr>
        <xdr:cNvPr id="2013" name="image130.jpg">
          <a:extLst>
            <a:ext uri="{FF2B5EF4-FFF2-40B4-BE49-F238E27FC236}">
              <a16:creationId xmlns="" xmlns:a16="http://schemas.microsoft.com/office/drawing/2014/main" id="{4A0A4DAA-6EBD-4E90-82F1-A2A393A8346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68463" y="77284830"/>
          <a:ext cx="1022237" cy="83683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110</xdr:row>
      <xdr:rowOff>68036</xdr:rowOff>
    </xdr:from>
    <xdr:ext cx="1093674" cy="813025"/>
    <xdr:pic>
      <xdr:nvPicPr>
        <xdr:cNvPr id="2014" name="image181.jpg">
          <a:extLst>
            <a:ext uri="{FF2B5EF4-FFF2-40B4-BE49-F238E27FC236}">
              <a16:creationId xmlns="" xmlns:a16="http://schemas.microsoft.com/office/drawing/2014/main" id="{C850B20F-2B31-4ED8-8A7C-4C6F927A731D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08932" y="69476711"/>
          <a:ext cx="1093674" cy="813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85</xdr:row>
      <xdr:rowOff>68037</xdr:rowOff>
    </xdr:from>
    <xdr:ext cx="1080000" cy="720000"/>
    <xdr:pic>
      <xdr:nvPicPr>
        <xdr:cNvPr id="2015" name="image162.jpg">
          <a:extLst>
            <a:ext uri="{FF2B5EF4-FFF2-40B4-BE49-F238E27FC236}">
              <a16:creationId xmlns="" xmlns:a16="http://schemas.microsoft.com/office/drawing/2014/main" id="{FAFA8C3B-65F8-483C-AB46-DD4C6939AF11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08932" y="41301762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144575</xdr:colOff>
      <xdr:row>66</xdr:row>
      <xdr:rowOff>115662</xdr:rowOff>
    </xdr:from>
    <xdr:ext cx="1080000" cy="720000"/>
    <xdr:pic>
      <xdr:nvPicPr>
        <xdr:cNvPr id="2017" name="image193.jpg">
          <a:extLst>
            <a:ext uri="{FF2B5EF4-FFF2-40B4-BE49-F238E27FC236}">
              <a16:creationId xmlns="" xmlns:a16="http://schemas.microsoft.com/office/drawing/2014/main" id="{39026FA7-34C9-44DE-A9C4-AF1376E197C8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44650" y="28719237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156481</xdr:colOff>
      <xdr:row>101</xdr:row>
      <xdr:rowOff>68037</xdr:rowOff>
    </xdr:from>
    <xdr:ext cx="998425" cy="789212"/>
    <xdr:pic>
      <xdr:nvPicPr>
        <xdr:cNvPr id="2018" name="image198.jpg">
          <a:extLst>
            <a:ext uri="{FF2B5EF4-FFF2-40B4-BE49-F238E27FC236}">
              <a16:creationId xmlns="" xmlns:a16="http://schemas.microsoft.com/office/drawing/2014/main" id="{BB6EC463-E80E-4B4F-AE9C-A65763AF8269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56556" y="75306012"/>
          <a:ext cx="998425" cy="78921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192201</xdr:colOff>
      <xdr:row>113</xdr:row>
      <xdr:rowOff>127568</xdr:rowOff>
    </xdr:from>
    <xdr:ext cx="1034144" cy="777306"/>
    <xdr:pic>
      <xdr:nvPicPr>
        <xdr:cNvPr id="2019" name="image209.jpg">
          <a:extLst>
            <a:ext uri="{FF2B5EF4-FFF2-40B4-BE49-F238E27FC236}">
              <a16:creationId xmlns="" xmlns:a16="http://schemas.microsoft.com/office/drawing/2014/main" id="{2E31B80E-C526-4395-82C8-8BA12A83CE85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92276" y="72450893"/>
          <a:ext cx="1034144" cy="77730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115</xdr:row>
      <xdr:rowOff>68036</xdr:rowOff>
    </xdr:from>
    <xdr:ext cx="1105580" cy="789213"/>
    <xdr:pic>
      <xdr:nvPicPr>
        <xdr:cNvPr id="2020" name="image240.jpg">
          <a:extLst>
            <a:ext uri="{FF2B5EF4-FFF2-40B4-BE49-F238E27FC236}">
              <a16:creationId xmlns="" xmlns:a16="http://schemas.microsoft.com/office/drawing/2014/main" id="{24AEDAA8-F521-4B21-9DD0-15124BA7779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08932" y="65590511"/>
          <a:ext cx="1105580" cy="78921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91</xdr:row>
      <xdr:rowOff>68037</xdr:rowOff>
    </xdr:from>
    <xdr:ext cx="1080000" cy="848744"/>
    <xdr:pic>
      <xdr:nvPicPr>
        <xdr:cNvPr id="2021" name="image222.jpg">
          <a:extLst>
            <a:ext uri="{FF2B5EF4-FFF2-40B4-BE49-F238E27FC236}">
              <a16:creationId xmlns="" xmlns:a16="http://schemas.microsoft.com/office/drawing/2014/main" id="{5BD26118-D308-48C5-85DA-8137D4A719E7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08932" y="47131062"/>
          <a:ext cx="1080000" cy="84874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132669</xdr:colOff>
      <xdr:row>114</xdr:row>
      <xdr:rowOff>103756</xdr:rowOff>
    </xdr:from>
    <xdr:ext cx="1141299" cy="836838"/>
    <xdr:pic>
      <xdr:nvPicPr>
        <xdr:cNvPr id="2023" name="image279.jpg">
          <a:extLst>
            <a:ext uri="{FF2B5EF4-FFF2-40B4-BE49-F238E27FC236}">
              <a16:creationId xmlns="" xmlns:a16="http://schemas.microsoft.com/office/drawing/2014/main" id="{8D9C0B1A-242C-457C-8500-36E382DEEF9C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32744" y="63683131"/>
          <a:ext cx="1141299" cy="83683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120763</xdr:colOff>
      <xdr:row>111</xdr:row>
      <xdr:rowOff>103756</xdr:rowOff>
    </xdr:from>
    <xdr:ext cx="1080000" cy="720000"/>
    <xdr:pic>
      <xdr:nvPicPr>
        <xdr:cNvPr id="2024" name="image310.jpg">
          <a:extLst>
            <a:ext uri="{FF2B5EF4-FFF2-40B4-BE49-F238E27FC236}">
              <a16:creationId xmlns="" xmlns:a16="http://schemas.microsoft.com/office/drawing/2014/main" id="{33CB5AF3-55D9-409C-8405-F96A5A7EBD14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20838" y="73398631"/>
          <a:ext cx="1080000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82</xdr:row>
      <xdr:rowOff>68036</xdr:rowOff>
    </xdr:from>
    <xdr:ext cx="1080000" cy="789213"/>
    <xdr:pic>
      <xdr:nvPicPr>
        <xdr:cNvPr id="2025" name="image290.jpg">
          <a:extLst>
            <a:ext uri="{FF2B5EF4-FFF2-40B4-BE49-F238E27FC236}">
              <a16:creationId xmlns="" xmlns:a16="http://schemas.microsoft.com/office/drawing/2014/main" id="{534FAB47-45B6-4B98-9B91-56BA436B25C5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08932" y="44216411"/>
          <a:ext cx="1080000" cy="78921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84</xdr:row>
      <xdr:rowOff>68037</xdr:rowOff>
    </xdr:from>
    <xdr:ext cx="974612" cy="720000"/>
    <xdr:pic>
      <xdr:nvPicPr>
        <xdr:cNvPr id="2027" name="image294.jpg">
          <a:extLst>
            <a:ext uri="{FF2B5EF4-FFF2-40B4-BE49-F238E27FC236}">
              <a16:creationId xmlns="" xmlns:a16="http://schemas.microsoft.com/office/drawing/2014/main" id="{81C8C22E-46B0-46B5-AFE7-CDE1B1604F97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08932" y="42273312"/>
          <a:ext cx="974612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190499</xdr:colOff>
      <xdr:row>71</xdr:row>
      <xdr:rowOff>163287</xdr:rowOff>
    </xdr:from>
    <xdr:ext cx="1034143" cy="720000"/>
    <xdr:pic>
      <xdr:nvPicPr>
        <xdr:cNvPr id="2028" name="image306.jpg">
          <a:extLst>
            <a:ext uri="{FF2B5EF4-FFF2-40B4-BE49-F238E27FC236}">
              <a16:creationId xmlns="" xmlns:a16="http://schemas.microsoft.com/office/drawing/2014/main" id="{A29A3B23-D38B-424A-93B2-E65BF3A537D4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89213" y="88800216"/>
          <a:ext cx="1034143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144576</xdr:colOff>
      <xdr:row>65</xdr:row>
      <xdr:rowOff>139475</xdr:rowOff>
    </xdr:from>
    <xdr:ext cx="950799" cy="720000"/>
    <xdr:pic>
      <xdr:nvPicPr>
        <xdr:cNvPr id="2029" name="image305.jpg">
          <a:extLst>
            <a:ext uri="{FF2B5EF4-FFF2-40B4-BE49-F238E27FC236}">
              <a16:creationId xmlns="" xmlns:a16="http://schemas.microsoft.com/office/drawing/2014/main" id="{52E0B985-5D61-4316-A5A8-D0DD6680152D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44651" y="26799950"/>
          <a:ext cx="950799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81</xdr:row>
      <xdr:rowOff>79943</xdr:rowOff>
    </xdr:from>
    <xdr:ext cx="1034143" cy="720000"/>
    <xdr:pic>
      <xdr:nvPicPr>
        <xdr:cNvPr id="2030" name="image307.jpg">
          <a:extLst>
            <a:ext uri="{FF2B5EF4-FFF2-40B4-BE49-F238E27FC236}">
              <a16:creationId xmlns="" xmlns:a16="http://schemas.microsoft.com/office/drawing/2014/main" id="{3EDD07B1-848C-45C9-A680-1F77EEE78B25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68463" y="38399018"/>
          <a:ext cx="1034143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144576</xdr:colOff>
      <xdr:row>89</xdr:row>
      <xdr:rowOff>139474</xdr:rowOff>
    </xdr:from>
    <xdr:ext cx="998424" cy="717775"/>
    <xdr:pic>
      <xdr:nvPicPr>
        <xdr:cNvPr id="2031" name="image313.jpg">
          <a:extLst>
            <a:ext uri="{FF2B5EF4-FFF2-40B4-BE49-F238E27FC236}">
              <a16:creationId xmlns="" xmlns:a16="http://schemas.microsoft.com/office/drawing/2014/main" id="{483FEBEC-C3A8-41C0-92CB-F31739CB4646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44651" y="51088699"/>
          <a:ext cx="998424" cy="717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108856</xdr:colOff>
      <xdr:row>107</xdr:row>
      <xdr:rowOff>68037</xdr:rowOff>
    </xdr:from>
    <xdr:ext cx="1153205" cy="765400"/>
    <xdr:pic>
      <xdr:nvPicPr>
        <xdr:cNvPr id="2032" name="image311.jpg">
          <a:extLst>
            <a:ext uri="{FF2B5EF4-FFF2-40B4-BE49-F238E27FC236}">
              <a16:creationId xmlns="" xmlns:a16="http://schemas.microsoft.com/office/drawing/2014/main" id="{0F56BE63-0479-4DF4-93E8-DAAE895C4B28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08931" y="64618962"/>
          <a:ext cx="1153205" cy="765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88</xdr:row>
      <xdr:rowOff>115661</xdr:rowOff>
    </xdr:from>
    <xdr:ext cx="926987" cy="741588"/>
    <xdr:pic>
      <xdr:nvPicPr>
        <xdr:cNvPr id="2034" name="image322.jpg">
          <a:extLst>
            <a:ext uri="{FF2B5EF4-FFF2-40B4-BE49-F238E27FC236}">
              <a16:creationId xmlns="" xmlns:a16="http://schemas.microsoft.com/office/drawing/2014/main" id="{9A81AD78-709F-4D3C-8B16-006D76799117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68463" y="49121786"/>
          <a:ext cx="926987" cy="74158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108857</xdr:colOff>
      <xdr:row>90</xdr:row>
      <xdr:rowOff>68037</xdr:rowOff>
    </xdr:from>
    <xdr:ext cx="986518" cy="720000"/>
    <xdr:pic>
      <xdr:nvPicPr>
        <xdr:cNvPr id="2035" name="image348.jpg">
          <a:extLst>
            <a:ext uri="{FF2B5EF4-FFF2-40B4-BE49-F238E27FC236}">
              <a16:creationId xmlns="" xmlns:a16="http://schemas.microsoft.com/office/drawing/2014/main" id="{4A99AAB0-61B0-4395-B0DF-C544C7B70ED1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08932" y="50045712"/>
          <a:ext cx="986518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353785</xdr:colOff>
      <xdr:row>70</xdr:row>
      <xdr:rowOff>144578</xdr:rowOff>
    </xdr:from>
    <xdr:ext cx="998424" cy="720000"/>
    <xdr:pic>
      <xdr:nvPicPr>
        <xdr:cNvPr id="2036" name="image335.jpg">
          <a:extLst>
            <a:ext uri="{FF2B5EF4-FFF2-40B4-BE49-F238E27FC236}">
              <a16:creationId xmlns="" xmlns:a16="http://schemas.microsoft.com/office/drawing/2014/main" id="{7909B212-7D43-4FE9-BF9E-C8A7C1E26B65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52499" y="12459042"/>
          <a:ext cx="998424" cy="720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168388</xdr:colOff>
      <xdr:row>103</xdr:row>
      <xdr:rowOff>127568</xdr:rowOff>
    </xdr:from>
    <xdr:ext cx="1069862" cy="777307"/>
    <xdr:pic>
      <xdr:nvPicPr>
        <xdr:cNvPr id="2037" name="image323.jpg">
          <a:extLst>
            <a:ext uri="{FF2B5EF4-FFF2-40B4-BE49-F238E27FC236}">
              <a16:creationId xmlns="" xmlns:a16="http://schemas.microsoft.com/office/drawing/2014/main" id="{F2F978D3-6CA6-4D83-BDF4-7B3108208149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68463" y="61763843"/>
          <a:ext cx="1069862" cy="77730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204107</xdr:colOff>
      <xdr:row>87</xdr:row>
      <xdr:rowOff>103756</xdr:rowOff>
    </xdr:from>
    <xdr:ext cx="974612" cy="777306"/>
    <xdr:pic>
      <xdr:nvPicPr>
        <xdr:cNvPr id="2038" name="image351.jpg">
          <a:extLst>
            <a:ext uri="{FF2B5EF4-FFF2-40B4-BE49-F238E27FC236}">
              <a16:creationId xmlns="" xmlns:a16="http://schemas.microsoft.com/office/drawing/2014/main" id="{FA16D1F7-FB2D-4B99-91A4-CC6397D769FB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04182" y="57853831"/>
          <a:ext cx="974612" cy="777306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239826</xdr:colOff>
      <xdr:row>118</xdr:row>
      <xdr:rowOff>103755</xdr:rowOff>
    </xdr:from>
    <xdr:ext cx="926986" cy="824931"/>
    <xdr:pic>
      <xdr:nvPicPr>
        <xdr:cNvPr id="2039" name="image392.jpg">
          <a:extLst>
            <a:ext uri="{FF2B5EF4-FFF2-40B4-BE49-F238E27FC236}">
              <a16:creationId xmlns="" xmlns:a16="http://schemas.microsoft.com/office/drawing/2014/main" id="{7A5BFDC9-A6BF-4513-98F3-46CEE9881D9A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39901" y="76313280"/>
          <a:ext cx="926986" cy="82493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252306</xdr:colOff>
      <xdr:row>94</xdr:row>
      <xdr:rowOff>86744</xdr:rowOff>
    </xdr:from>
    <xdr:to>
      <xdr:col>1</xdr:col>
      <xdr:colOff>1035844</xdr:colOff>
      <xdr:row>94</xdr:row>
      <xdr:rowOff>867526</xdr:rowOff>
    </xdr:to>
    <xdr:pic>
      <xdr:nvPicPr>
        <xdr:cNvPr id="2040" name="Picture 2039" descr="Produktbild">
          <a:extLst>
            <a:ext uri="{FF2B5EF4-FFF2-40B4-BE49-F238E27FC236}">
              <a16:creationId xmlns="" xmlns:a16="http://schemas.microsoft.com/office/drawing/2014/main" id="{6A44332D-F956-40ED-BD0D-FEAAD4E99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381" y="52007519"/>
          <a:ext cx="783538" cy="78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348685</xdr:colOff>
      <xdr:row>117</xdr:row>
      <xdr:rowOff>156482</xdr:rowOff>
    </xdr:from>
    <xdr:to>
      <xdr:col>1</xdr:col>
      <xdr:colOff>1233149</xdr:colOff>
      <xdr:row>117</xdr:row>
      <xdr:rowOff>818120</xdr:rowOff>
    </xdr:to>
    <xdr:pic>
      <xdr:nvPicPr>
        <xdr:cNvPr id="2041" name="Picture 2040" descr="楽天市場】NIKE AIR FORCE 1 MID 07 QS DM0107-200ナイキ エアフォース 1 ミッド 07 クイックストライク  チョコレート/クリームCHOCOLATE/CREAM : スニーカーショップ ＳＫＩＴ">
          <a:extLst>
            <a:ext uri="{FF2B5EF4-FFF2-40B4-BE49-F238E27FC236}">
              <a16:creationId xmlns="" xmlns:a16="http://schemas.microsoft.com/office/drawing/2014/main" id="{09340A77-3102-4A06-8853-BFA38915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399" y="197364803"/>
          <a:ext cx="884464" cy="66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277244</xdr:colOff>
      <xdr:row>104</xdr:row>
      <xdr:rowOff>69737</xdr:rowOff>
    </xdr:from>
    <xdr:to>
      <xdr:col>1</xdr:col>
      <xdr:colOff>1095375</xdr:colOff>
      <xdr:row>104</xdr:row>
      <xdr:rowOff>884500</xdr:rowOff>
    </xdr:to>
    <xdr:pic>
      <xdr:nvPicPr>
        <xdr:cNvPr id="2042" name="Picture 2041" descr="Nike Drift Gator ISPA 'Coastal Blue' CI1392-400">
          <a:extLst>
            <a:ext uri="{FF2B5EF4-FFF2-40B4-BE49-F238E27FC236}">
              <a16:creationId xmlns="" xmlns:a16="http://schemas.microsoft.com/office/drawing/2014/main" id="{7E388EF3-BB8E-4775-9D98-98111F823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19" y="79193912"/>
          <a:ext cx="818131" cy="814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260237</xdr:colOff>
      <xdr:row>120</xdr:row>
      <xdr:rowOff>54428</xdr:rowOff>
    </xdr:from>
    <xdr:to>
      <xdr:col>1</xdr:col>
      <xdr:colOff>1065593</xdr:colOff>
      <xdr:row>120</xdr:row>
      <xdr:rowOff>857250</xdr:rowOff>
    </xdr:to>
    <xdr:pic>
      <xdr:nvPicPr>
        <xdr:cNvPr id="2043" name="Picture 2042" descr="ACG Mountain Fly Low SE">
          <a:extLst>
            <a:ext uri="{FF2B5EF4-FFF2-40B4-BE49-F238E27FC236}">
              <a16:creationId xmlns="" xmlns:a16="http://schemas.microsoft.com/office/drawing/2014/main" id="{14EF835B-1EB5-4126-B6C0-C709B7E5B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312" y="80150153"/>
          <a:ext cx="805356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231322</xdr:colOff>
      <xdr:row>112</xdr:row>
      <xdr:rowOff>81643</xdr:rowOff>
    </xdr:from>
    <xdr:to>
      <xdr:col>1</xdr:col>
      <xdr:colOff>1095375</xdr:colOff>
      <xdr:row>112</xdr:row>
      <xdr:rowOff>942657</xdr:rowOff>
    </xdr:to>
    <xdr:pic>
      <xdr:nvPicPr>
        <xdr:cNvPr id="2044" name="Picture 2043" descr="Nike - air max 270 | Overkill">
          <a:extLst>
            <a:ext uri="{FF2B5EF4-FFF2-40B4-BE49-F238E27FC236}">
              <a16:creationId xmlns="" xmlns:a16="http://schemas.microsoft.com/office/drawing/2014/main" id="{B1EB4175-04E6-47AE-913E-13619209E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397" y="81148918"/>
          <a:ext cx="864053" cy="861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210910</xdr:colOff>
      <xdr:row>92</xdr:row>
      <xdr:rowOff>86746</xdr:rowOff>
    </xdr:from>
    <xdr:to>
      <xdr:col>1</xdr:col>
      <xdr:colOff>1080162</xdr:colOff>
      <xdr:row>92</xdr:row>
      <xdr:rowOff>952500</xdr:rowOff>
    </xdr:to>
    <xdr:pic>
      <xdr:nvPicPr>
        <xdr:cNvPr id="2045" name="Picture 2044" descr="Nike ACG ACG Lowcate">
          <a:extLst>
            <a:ext uri="{FF2B5EF4-FFF2-40B4-BE49-F238E27FC236}">
              <a16:creationId xmlns="" xmlns:a16="http://schemas.microsoft.com/office/drawing/2014/main" id="{8C200BBF-44B7-4EB7-AD59-BABEE9070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10985" y="52979071"/>
          <a:ext cx="869252" cy="865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316365</xdr:colOff>
      <xdr:row>100</xdr:row>
      <xdr:rowOff>68034</xdr:rowOff>
    </xdr:from>
    <xdr:to>
      <xdr:col>1</xdr:col>
      <xdr:colOff>1000125</xdr:colOff>
      <xdr:row>100</xdr:row>
      <xdr:rowOff>918681</xdr:rowOff>
    </xdr:to>
    <xdr:pic>
      <xdr:nvPicPr>
        <xdr:cNvPr id="2046" name="Picture 2045">
          <a:extLst>
            <a:ext uri="{FF2B5EF4-FFF2-40B4-BE49-F238E27FC236}">
              <a16:creationId xmlns="" xmlns:a16="http://schemas.microsoft.com/office/drawing/2014/main" id="{393FEE0C-82C1-48AF-B598-43C656AF7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16440" y="53931909"/>
          <a:ext cx="683760" cy="85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244929</xdr:colOff>
      <xdr:row>96</xdr:row>
      <xdr:rowOff>95250</xdr:rowOff>
    </xdr:from>
    <xdr:to>
      <xdr:col>1</xdr:col>
      <xdr:colOff>1045869</xdr:colOff>
      <xdr:row>96</xdr:row>
      <xdr:rowOff>892968</xdr:rowOff>
    </xdr:to>
    <xdr:pic>
      <xdr:nvPicPr>
        <xdr:cNvPr id="2047" name="Picture 2046" descr="Nike ACG ACG Air Mada">
          <a:extLst>
            <a:ext uri="{FF2B5EF4-FFF2-40B4-BE49-F238E27FC236}">
              <a16:creationId xmlns="" xmlns:a16="http://schemas.microsoft.com/office/drawing/2014/main" id="{D80D9F11-C976-401D-9E00-AB84D4ADA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45004" y="54930675"/>
          <a:ext cx="800940" cy="797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6"/>
  <sheetViews>
    <sheetView showGridLines="0" tabSelected="1" zoomScale="60" zoomScaleNormal="60" workbookViewId="0">
      <pane ySplit="6" topLeftCell="A7" activePane="bottomLeft" state="frozen"/>
      <selection pane="bottomLeft" activeCell="AJ8" sqref="AJ8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27.5703125" style="6" customWidth="1"/>
    <col min="3" max="3" width="14" style="8" bestFit="1" customWidth="1"/>
    <col min="4" max="4" width="29.5703125" style="8" bestFit="1" customWidth="1"/>
    <col min="5" max="5" width="9.42578125" style="1" customWidth="1" outlineLevel="1"/>
    <col min="6" max="31" width="6.7109375" style="1" customWidth="1" outlineLevel="1"/>
    <col min="32" max="32" width="10" style="3" customWidth="1"/>
    <col min="33" max="33" width="11.140625" style="4" bestFit="1" customWidth="1"/>
    <col min="34" max="34" width="11.140625" style="4" customWidth="1"/>
    <col min="35" max="16384" width="21.42578125" style="1"/>
  </cols>
  <sheetData>
    <row r="1" spans="1:34" ht="15.75" thickBot="1" x14ac:dyDescent="0.3"/>
    <row r="2" spans="1:34" s="2" customFormat="1" ht="27.75" customHeight="1" x14ac:dyDescent="0.25">
      <c r="C2" s="8"/>
      <c r="D2" s="7"/>
      <c r="E2" s="35" t="s">
        <v>4</v>
      </c>
      <c r="F2" s="36">
        <v>35.5</v>
      </c>
      <c r="G2" s="36">
        <v>36</v>
      </c>
      <c r="H2" s="36">
        <v>36.5</v>
      </c>
      <c r="I2" s="36">
        <v>37.5</v>
      </c>
      <c r="J2" s="36">
        <v>38</v>
      </c>
      <c r="K2" s="36">
        <v>38.5</v>
      </c>
      <c r="L2" s="36">
        <v>39</v>
      </c>
      <c r="M2" s="36">
        <v>40</v>
      </c>
      <c r="N2" s="36">
        <v>40.5</v>
      </c>
      <c r="O2" s="36">
        <v>41</v>
      </c>
      <c r="P2" s="36">
        <v>41.5</v>
      </c>
      <c r="Q2" s="36">
        <v>42</v>
      </c>
      <c r="R2" s="36">
        <v>42.5</v>
      </c>
      <c r="S2" s="36">
        <v>43</v>
      </c>
      <c r="T2" s="36">
        <v>44</v>
      </c>
      <c r="U2" s="36">
        <v>44.5</v>
      </c>
      <c r="V2" s="36">
        <v>45</v>
      </c>
      <c r="W2" s="36">
        <v>45.5</v>
      </c>
      <c r="X2" s="36">
        <v>46</v>
      </c>
      <c r="Y2" s="36">
        <v>47</v>
      </c>
      <c r="Z2" s="36">
        <v>47.5</v>
      </c>
      <c r="AA2" s="36">
        <v>48</v>
      </c>
      <c r="AB2" s="36">
        <v>48.5</v>
      </c>
      <c r="AC2" s="36">
        <v>49.5</v>
      </c>
      <c r="AD2" s="36">
        <v>50.5</v>
      </c>
      <c r="AE2" s="37">
        <v>51</v>
      </c>
      <c r="AF2" s="3"/>
      <c r="AG2" s="48"/>
      <c r="AH2" s="48"/>
    </row>
    <row r="3" spans="1:34" s="2" customFormat="1" ht="15" x14ac:dyDescent="0.25">
      <c r="C3" s="8"/>
      <c r="D3" s="7"/>
      <c r="E3" s="38" t="s">
        <v>31</v>
      </c>
      <c r="F3" s="39">
        <v>16</v>
      </c>
      <c r="G3" s="39">
        <v>16.5</v>
      </c>
      <c r="H3" s="39">
        <v>17</v>
      </c>
      <c r="I3" s="39">
        <v>18</v>
      </c>
      <c r="J3" s="39">
        <v>18.5</v>
      </c>
      <c r="K3" s="39">
        <v>19</v>
      </c>
      <c r="L3" s="39">
        <v>19.5</v>
      </c>
      <c r="M3" s="39">
        <v>20</v>
      </c>
      <c r="N3" s="39">
        <v>21</v>
      </c>
      <c r="O3" s="39">
        <v>21.5</v>
      </c>
      <c r="P3" s="39">
        <v>22</v>
      </c>
      <c r="Q3" s="39">
        <v>22.5</v>
      </c>
      <c r="R3" s="39">
        <v>23.5</v>
      </c>
      <c r="S3" s="39">
        <v>24</v>
      </c>
      <c r="T3" s="39">
        <v>25</v>
      </c>
      <c r="U3" s="39">
        <v>25.5</v>
      </c>
      <c r="V3" s="39">
        <v>26</v>
      </c>
      <c r="W3" s="39">
        <v>26.5</v>
      </c>
      <c r="X3" s="39">
        <v>27</v>
      </c>
      <c r="Y3" s="39"/>
      <c r="Z3" s="39"/>
      <c r="AA3" s="39"/>
      <c r="AB3" s="39"/>
      <c r="AC3" s="39"/>
      <c r="AD3" s="39"/>
      <c r="AE3" s="40"/>
      <c r="AF3" s="3"/>
      <c r="AG3" s="5"/>
      <c r="AH3" s="5"/>
    </row>
    <row r="4" spans="1:34" s="2" customFormat="1" ht="15" x14ac:dyDescent="0.25">
      <c r="C4" s="8"/>
      <c r="D4" s="7"/>
      <c r="E4" s="38" t="s">
        <v>7</v>
      </c>
      <c r="F4" s="39">
        <v>27.5</v>
      </c>
      <c r="G4" s="39">
        <v>28</v>
      </c>
      <c r="H4" s="39">
        <v>28.5</v>
      </c>
      <c r="I4" s="39">
        <v>29.5</v>
      </c>
      <c r="J4" s="39">
        <v>30</v>
      </c>
      <c r="K4" s="39">
        <v>31</v>
      </c>
      <c r="L4" s="39">
        <v>31.5</v>
      </c>
      <c r="M4" s="39">
        <v>32</v>
      </c>
      <c r="N4" s="39">
        <v>33</v>
      </c>
      <c r="O4" s="39">
        <v>33.5</v>
      </c>
      <c r="P4" s="39">
        <v>34</v>
      </c>
      <c r="Q4" s="39">
        <v>35</v>
      </c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40"/>
      <c r="AF4" s="3"/>
      <c r="AG4" s="5"/>
      <c r="AH4" s="5"/>
    </row>
    <row r="5" spans="1:34" s="2" customFormat="1" ht="15.75" thickBot="1" x14ac:dyDescent="0.3">
      <c r="C5" s="8"/>
      <c r="D5" s="7"/>
      <c r="E5" s="41" t="s">
        <v>57</v>
      </c>
      <c r="F5" s="42" t="s">
        <v>229</v>
      </c>
      <c r="G5" s="42" t="s">
        <v>230</v>
      </c>
      <c r="H5" s="42" t="s">
        <v>231</v>
      </c>
      <c r="I5" s="42" t="s">
        <v>232</v>
      </c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4"/>
      <c r="AF5" s="3"/>
      <c r="AG5" s="5"/>
      <c r="AH5" s="5"/>
    </row>
    <row r="6" spans="1:34" s="2" customFormat="1" ht="33" customHeight="1" thickBot="1" x14ac:dyDescent="0.3">
      <c r="B6" s="30" t="s">
        <v>32</v>
      </c>
      <c r="C6" s="31" t="s">
        <v>1</v>
      </c>
      <c r="D6" s="32" t="s">
        <v>2</v>
      </c>
      <c r="E6" s="49" t="s">
        <v>6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1"/>
      <c r="AF6" s="33" t="s">
        <v>0</v>
      </c>
      <c r="AG6" s="34" t="s">
        <v>3</v>
      </c>
      <c r="AH6" s="34" t="s">
        <v>5</v>
      </c>
    </row>
    <row r="7" spans="1:34" s="9" customFormat="1" ht="84.95" customHeight="1" x14ac:dyDescent="0.25">
      <c r="A7" s="3"/>
      <c r="B7" s="27"/>
      <c r="C7" s="22" t="s">
        <v>67</v>
      </c>
      <c r="D7" s="22" t="s">
        <v>68</v>
      </c>
      <c r="E7" s="23" t="s">
        <v>4</v>
      </c>
      <c r="F7" s="23"/>
      <c r="G7" s="23"/>
      <c r="H7" s="23"/>
      <c r="I7" s="23"/>
      <c r="J7" s="23"/>
      <c r="K7" s="23"/>
      <c r="L7" s="23"/>
      <c r="M7" s="23">
        <v>7</v>
      </c>
      <c r="N7" s="23">
        <v>36</v>
      </c>
      <c r="O7" s="23">
        <v>67</v>
      </c>
      <c r="P7" s="23"/>
      <c r="Q7" s="23">
        <v>115</v>
      </c>
      <c r="R7" s="23">
        <v>82</v>
      </c>
      <c r="S7" s="23">
        <v>89</v>
      </c>
      <c r="T7" s="23">
        <v>129</v>
      </c>
      <c r="U7" s="23">
        <v>40</v>
      </c>
      <c r="V7" s="23">
        <v>47</v>
      </c>
      <c r="W7" s="23">
        <v>58</v>
      </c>
      <c r="X7" s="23">
        <v>58</v>
      </c>
      <c r="Y7" s="23"/>
      <c r="Z7" s="23"/>
      <c r="AA7" s="23"/>
      <c r="AB7" s="23"/>
      <c r="AC7" s="23"/>
      <c r="AD7" s="23"/>
      <c r="AE7" s="23"/>
      <c r="AF7" s="24">
        <f t="shared" ref="AF7:AF38" si="0">SUM(F7:AE7)</f>
        <v>728</v>
      </c>
      <c r="AG7" s="25">
        <v>130</v>
      </c>
      <c r="AH7" s="26">
        <f t="shared" ref="AH7:AH38" si="1">AG7/2</f>
        <v>65</v>
      </c>
    </row>
    <row r="8" spans="1:34" s="9" customFormat="1" ht="84.95" customHeight="1" x14ac:dyDescent="0.25">
      <c r="A8" s="3"/>
      <c r="B8" s="13"/>
      <c r="C8" s="11" t="s">
        <v>69</v>
      </c>
      <c r="D8" s="11" t="s">
        <v>70</v>
      </c>
      <c r="E8" s="10" t="s">
        <v>4</v>
      </c>
      <c r="F8" s="10"/>
      <c r="G8" s="10"/>
      <c r="H8" s="10"/>
      <c r="I8" s="10"/>
      <c r="J8" s="10"/>
      <c r="K8" s="10"/>
      <c r="L8" s="10"/>
      <c r="M8" s="10"/>
      <c r="N8" s="10"/>
      <c r="O8" s="10">
        <v>49</v>
      </c>
      <c r="P8" s="10"/>
      <c r="Q8" s="10">
        <v>56</v>
      </c>
      <c r="R8" s="10">
        <v>56</v>
      </c>
      <c r="S8" s="10">
        <v>107</v>
      </c>
      <c r="T8" s="10"/>
      <c r="U8" s="10">
        <v>75</v>
      </c>
      <c r="V8" s="10">
        <v>92</v>
      </c>
      <c r="W8" s="10">
        <v>34</v>
      </c>
      <c r="X8" s="10">
        <v>82</v>
      </c>
      <c r="Y8" s="10"/>
      <c r="Z8" s="10"/>
      <c r="AA8" s="10"/>
      <c r="AB8" s="10"/>
      <c r="AC8" s="10"/>
      <c r="AD8" s="10"/>
      <c r="AE8" s="10"/>
      <c r="AF8" s="24">
        <f t="shared" si="0"/>
        <v>551</v>
      </c>
      <c r="AG8" s="12">
        <v>80</v>
      </c>
      <c r="AH8" s="17">
        <f t="shared" si="1"/>
        <v>40</v>
      </c>
    </row>
    <row r="9" spans="1:34" s="9" customFormat="1" ht="84.95" customHeight="1" x14ac:dyDescent="0.25">
      <c r="A9" s="3"/>
      <c r="B9" s="13"/>
      <c r="C9" s="11" t="s">
        <v>71</v>
      </c>
      <c r="D9" s="11" t="s">
        <v>68</v>
      </c>
      <c r="E9" s="10" t="s">
        <v>4</v>
      </c>
      <c r="F9" s="10"/>
      <c r="G9" s="10"/>
      <c r="H9" s="10"/>
      <c r="I9" s="10"/>
      <c r="J9" s="10"/>
      <c r="K9" s="10"/>
      <c r="L9" s="10"/>
      <c r="M9" s="10"/>
      <c r="N9" s="10"/>
      <c r="O9" s="10">
        <v>50</v>
      </c>
      <c r="P9" s="10"/>
      <c r="Q9" s="10">
        <v>68</v>
      </c>
      <c r="R9" s="10">
        <v>29</v>
      </c>
      <c r="S9" s="10">
        <v>88</v>
      </c>
      <c r="T9" s="10">
        <v>79</v>
      </c>
      <c r="U9" s="10">
        <v>37</v>
      </c>
      <c r="V9" s="10">
        <v>72</v>
      </c>
      <c r="W9" s="10">
        <v>41</v>
      </c>
      <c r="X9" s="10">
        <v>53</v>
      </c>
      <c r="Y9" s="10"/>
      <c r="Z9" s="10"/>
      <c r="AA9" s="10"/>
      <c r="AB9" s="10"/>
      <c r="AC9" s="10"/>
      <c r="AD9" s="10"/>
      <c r="AE9" s="10"/>
      <c r="AF9" s="24">
        <f t="shared" si="0"/>
        <v>517</v>
      </c>
      <c r="AG9" s="12">
        <v>130</v>
      </c>
      <c r="AH9" s="17">
        <f t="shared" si="1"/>
        <v>65</v>
      </c>
    </row>
    <row r="10" spans="1:34" s="9" customFormat="1" ht="84.95" customHeight="1" x14ac:dyDescent="0.25">
      <c r="A10" s="3"/>
      <c r="B10" s="13"/>
      <c r="C10" s="11" t="s">
        <v>72</v>
      </c>
      <c r="D10" s="11" t="s">
        <v>73</v>
      </c>
      <c r="E10" s="10" t="s">
        <v>4</v>
      </c>
      <c r="F10" s="10"/>
      <c r="G10" s="10"/>
      <c r="H10" s="10"/>
      <c r="I10" s="10"/>
      <c r="J10" s="10"/>
      <c r="K10" s="10"/>
      <c r="L10" s="10"/>
      <c r="M10" s="10">
        <v>8</v>
      </c>
      <c r="N10" s="10"/>
      <c r="O10" s="10">
        <v>73</v>
      </c>
      <c r="P10" s="10"/>
      <c r="Q10" s="10">
        <v>62</v>
      </c>
      <c r="R10" s="10">
        <v>29</v>
      </c>
      <c r="S10" s="10">
        <v>105</v>
      </c>
      <c r="T10" s="10">
        <v>52</v>
      </c>
      <c r="U10" s="10">
        <v>15</v>
      </c>
      <c r="V10" s="10">
        <v>48</v>
      </c>
      <c r="W10" s="10">
        <v>37</v>
      </c>
      <c r="X10" s="10">
        <v>40</v>
      </c>
      <c r="Y10" s="10">
        <v>5</v>
      </c>
      <c r="Z10" s="10">
        <v>1</v>
      </c>
      <c r="AA10" s="10"/>
      <c r="AB10" s="10"/>
      <c r="AC10" s="10"/>
      <c r="AD10" s="10"/>
      <c r="AE10" s="10"/>
      <c r="AF10" s="24">
        <f t="shared" si="0"/>
        <v>475</v>
      </c>
      <c r="AG10" s="12">
        <v>110</v>
      </c>
      <c r="AH10" s="17">
        <f t="shared" si="1"/>
        <v>55</v>
      </c>
    </row>
    <row r="11" spans="1:34" s="9" customFormat="1" ht="84.95" customHeight="1" x14ac:dyDescent="0.25">
      <c r="A11" s="3"/>
      <c r="B11" s="13"/>
      <c r="C11" s="11" t="s">
        <v>76</v>
      </c>
      <c r="D11" s="11" t="s">
        <v>75</v>
      </c>
      <c r="E11" s="10" t="s">
        <v>4</v>
      </c>
      <c r="F11" s="10"/>
      <c r="G11" s="10"/>
      <c r="H11" s="10"/>
      <c r="I11" s="10">
        <v>37</v>
      </c>
      <c r="J11" s="10"/>
      <c r="K11" s="10">
        <v>56</v>
      </c>
      <c r="L11" s="10">
        <v>81</v>
      </c>
      <c r="M11" s="10">
        <v>44</v>
      </c>
      <c r="N11" s="10">
        <v>70</v>
      </c>
      <c r="O11" s="10">
        <v>67</v>
      </c>
      <c r="P11" s="10"/>
      <c r="Q11" s="10">
        <v>1</v>
      </c>
      <c r="R11" s="10">
        <v>59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24">
        <f t="shared" si="0"/>
        <v>415</v>
      </c>
      <c r="AG11" s="12">
        <v>80</v>
      </c>
      <c r="AH11" s="17">
        <f t="shared" si="1"/>
        <v>40</v>
      </c>
    </row>
    <row r="12" spans="1:34" s="9" customFormat="1" ht="84.95" customHeight="1" x14ac:dyDescent="0.25">
      <c r="A12" s="3"/>
      <c r="B12" s="13"/>
      <c r="C12" s="11" t="s">
        <v>74</v>
      </c>
      <c r="D12" s="11" t="s">
        <v>75</v>
      </c>
      <c r="E12" s="10" t="s">
        <v>4</v>
      </c>
      <c r="F12" s="10"/>
      <c r="G12" s="10"/>
      <c r="H12" s="10"/>
      <c r="I12" s="10">
        <v>36</v>
      </c>
      <c r="J12" s="10"/>
      <c r="K12" s="10">
        <v>48</v>
      </c>
      <c r="L12" s="10">
        <v>69</v>
      </c>
      <c r="M12" s="10">
        <v>52</v>
      </c>
      <c r="N12" s="10">
        <v>73</v>
      </c>
      <c r="O12" s="10">
        <v>58</v>
      </c>
      <c r="P12" s="10"/>
      <c r="Q12" s="10">
        <v>3</v>
      </c>
      <c r="R12" s="10">
        <v>57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24">
        <f t="shared" si="0"/>
        <v>396</v>
      </c>
      <c r="AG12" s="12">
        <v>80</v>
      </c>
      <c r="AH12" s="17">
        <f t="shared" si="1"/>
        <v>40</v>
      </c>
    </row>
    <row r="13" spans="1:34" s="9" customFormat="1" ht="84.95" customHeight="1" x14ac:dyDescent="0.25">
      <c r="A13" s="3"/>
      <c r="B13" s="13"/>
      <c r="C13" s="11" t="s">
        <v>77</v>
      </c>
      <c r="D13" s="11" t="s">
        <v>78</v>
      </c>
      <c r="E13" s="10" t="s">
        <v>4</v>
      </c>
      <c r="F13" s="10"/>
      <c r="G13" s="10">
        <v>6</v>
      </c>
      <c r="H13" s="10">
        <v>5</v>
      </c>
      <c r="I13" s="10">
        <v>12</v>
      </c>
      <c r="J13" s="10">
        <v>8</v>
      </c>
      <c r="K13" s="10">
        <v>3</v>
      </c>
      <c r="L13" s="10">
        <v>1</v>
      </c>
      <c r="M13" s="10">
        <v>4</v>
      </c>
      <c r="N13" s="10">
        <v>2</v>
      </c>
      <c r="O13" s="10"/>
      <c r="P13" s="10"/>
      <c r="Q13" s="10">
        <v>39</v>
      </c>
      <c r="R13" s="10">
        <v>62</v>
      </c>
      <c r="S13" s="10">
        <v>64</v>
      </c>
      <c r="T13" s="10">
        <v>64</v>
      </c>
      <c r="U13" s="10">
        <v>68</v>
      </c>
      <c r="V13" s="10">
        <v>43</v>
      </c>
      <c r="W13" s="10">
        <v>3</v>
      </c>
      <c r="X13" s="10">
        <v>8</v>
      </c>
      <c r="Y13" s="10">
        <v>2</v>
      </c>
      <c r="Z13" s="10">
        <v>2</v>
      </c>
      <c r="AA13" s="10"/>
      <c r="AB13" s="10"/>
      <c r="AC13" s="10"/>
      <c r="AD13" s="10"/>
      <c r="AE13" s="10"/>
      <c r="AF13" s="24">
        <f t="shared" si="0"/>
        <v>396</v>
      </c>
      <c r="AG13" s="12">
        <v>170</v>
      </c>
      <c r="AH13" s="17">
        <f t="shared" si="1"/>
        <v>85</v>
      </c>
    </row>
    <row r="14" spans="1:34" s="9" customFormat="1" ht="84.95" customHeight="1" x14ac:dyDescent="0.25">
      <c r="A14" s="3"/>
      <c r="B14" s="13"/>
      <c r="C14" s="11" t="s">
        <v>79</v>
      </c>
      <c r="D14" s="11" t="s">
        <v>80</v>
      </c>
      <c r="E14" s="10" t="s">
        <v>4</v>
      </c>
      <c r="F14" s="10">
        <v>11</v>
      </c>
      <c r="G14" s="10">
        <v>20</v>
      </c>
      <c r="H14" s="10">
        <v>29</v>
      </c>
      <c r="I14" s="10">
        <v>45</v>
      </c>
      <c r="J14" s="10">
        <v>60</v>
      </c>
      <c r="K14" s="10">
        <v>45</v>
      </c>
      <c r="L14" s="10">
        <v>46</v>
      </c>
      <c r="M14" s="10">
        <v>4</v>
      </c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24">
        <f t="shared" si="0"/>
        <v>260</v>
      </c>
      <c r="AG14" s="12">
        <v>80</v>
      </c>
      <c r="AH14" s="17">
        <f t="shared" si="1"/>
        <v>40</v>
      </c>
    </row>
    <row r="15" spans="1:34" s="9" customFormat="1" ht="84.95" customHeight="1" x14ac:dyDescent="0.25">
      <c r="A15" s="3"/>
      <c r="B15" s="13"/>
      <c r="C15" s="11" t="s">
        <v>81</v>
      </c>
      <c r="D15" s="11" t="s">
        <v>82</v>
      </c>
      <c r="E15" s="10" t="s">
        <v>4</v>
      </c>
      <c r="F15" s="10">
        <v>48</v>
      </c>
      <c r="G15" s="10">
        <v>39</v>
      </c>
      <c r="H15" s="10">
        <v>102</v>
      </c>
      <c r="I15" s="10"/>
      <c r="J15" s="10">
        <v>1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24">
        <f t="shared" si="0"/>
        <v>190</v>
      </c>
      <c r="AG15" s="12">
        <v>75</v>
      </c>
      <c r="AH15" s="17">
        <f t="shared" si="1"/>
        <v>37.5</v>
      </c>
    </row>
    <row r="16" spans="1:34" s="9" customFormat="1" ht="84.95" customHeight="1" x14ac:dyDescent="0.25">
      <c r="A16" s="3"/>
      <c r="B16" s="13"/>
      <c r="C16" s="11" t="s">
        <v>83</v>
      </c>
      <c r="D16" s="11" t="s">
        <v>78</v>
      </c>
      <c r="E16" s="10" t="s">
        <v>4</v>
      </c>
      <c r="F16" s="10"/>
      <c r="G16" s="10">
        <v>8</v>
      </c>
      <c r="H16" s="10">
        <v>4</v>
      </c>
      <c r="I16" s="10">
        <v>10</v>
      </c>
      <c r="J16" s="10">
        <v>7</v>
      </c>
      <c r="K16" s="10">
        <v>10</v>
      </c>
      <c r="L16" s="10">
        <v>7</v>
      </c>
      <c r="M16" s="10">
        <v>9</v>
      </c>
      <c r="N16" s="10">
        <v>7</v>
      </c>
      <c r="O16" s="10">
        <v>18</v>
      </c>
      <c r="P16" s="10"/>
      <c r="Q16" s="10">
        <v>11</v>
      </c>
      <c r="R16" s="10">
        <v>18</v>
      </c>
      <c r="S16" s="10">
        <v>3</v>
      </c>
      <c r="T16" s="10">
        <v>12</v>
      </c>
      <c r="U16" s="10">
        <v>1</v>
      </c>
      <c r="V16" s="10">
        <v>13</v>
      </c>
      <c r="W16" s="10"/>
      <c r="X16" s="10"/>
      <c r="Y16" s="10"/>
      <c r="Z16" s="10"/>
      <c r="AA16" s="10"/>
      <c r="AB16" s="10"/>
      <c r="AC16" s="10">
        <v>3</v>
      </c>
      <c r="AD16" s="10"/>
      <c r="AE16" s="10"/>
      <c r="AF16" s="24">
        <f t="shared" si="0"/>
        <v>141</v>
      </c>
      <c r="AG16" s="12">
        <v>170</v>
      </c>
      <c r="AH16" s="17">
        <f t="shared" si="1"/>
        <v>85</v>
      </c>
    </row>
    <row r="17" spans="1:34" s="9" customFormat="1" ht="84.95" customHeight="1" x14ac:dyDescent="0.25">
      <c r="A17" s="3"/>
      <c r="B17" s="13"/>
      <c r="C17" s="11" t="s">
        <v>84</v>
      </c>
      <c r="D17" s="11" t="s">
        <v>85</v>
      </c>
      <c r="E17" s="10" t="s">
        <v>4</v>
      </c>
      <c r="F17" s="10"/>
      <c r="G17" s="10">
        <v>5</v>
      </c>
      <c r="H17" s="10">
        <v>4</v>
      </c>
      <c r="I17" s="10">
        <v>12</v>
      </c>
      <c r="J17" s="10">
        <v>15</v>
      </c>
      <c r="K17" s="10">
        <v>21</v>
      </c>
      <c r="L17" s="10">
        <v>15</v>
      </c>
      <c r="M17" s="10">
        <v>13</v>
      </c>
      <c r="N17" s="10">
        <v>5</v>
      </c>
      <c r="O17" s="10">
        <v>12</v>
      </c>
      <c r="P17" s="10"/>
      <c r="Q17" s="10">
        <v>4</v>
      </c>
      <c r="R17" s="10">
        <v>3</v>
      </c>
      <c r="S17" s="10">
        <v>4</v>
      </c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24">
        <f t="shared" si="0"/>
        <v>113</v>
      </c>
      <c r="AG17" s="12">
        <v>250</v>
      </c>
      <c r="AH17" s="17">
        <f t="shared" si="1"/>
        <v>125</v>
      </c>
    </row>
    <row r="18" spans="1:34" s="9" customFormat="1" ht="84.95" customHeight="1" x14ac:dyDescent="0.25">
      <c r="A18" s="3"/>
      <c r="B18" s="13"/>
      <c r="C18" s="11" t="s">
        <v>86</v>
      </c>
      <c r="D18" s="11" t="s">
        <v>87</v>
      </c>
      <c r="E18" s="10" t="s">
        <v>4</v>
      </c>
      <c r="F18" s="10"/>
      <c r="G18" s="10"/>
      <c r="H18" s="10"/>
      <c r="I18" s="10"/>
      <c r="J18" s="10"/>
      <c r="K18" s="10"/>
      <c r="L18" s="10"/>
      <c r="M18" s="10">
        <v>5</v>
      </c>
      <c r="N18" s="10">
        <v>1</v>
      </c>
      <c r="O18" s="10">
        <v>5</v>
      </c>
      <c r="P18" s="10"/>
      <c r="Q18" s="10">
        <v>12</v>
      </c>
      <c r="R18" s="10">
        <v>20</v>
      </c>
      <c r="S18" s="10">
        <v>22</v>
      </c>
      <c r="T18" s="10">
        <v>14</v>
      </c>
      <c r="U18" s="10">
        <v>8</v>
      </c>
      <c r="V18" s="10">
        <v>4</v>
      </c>
      <c r="W18" s="10"/>
      <c r="X18" s="10"/>
      <c r="Y18" s="10"/>
      <c r="Z18" s="10"/>
      <c r="AA18" s="10"/>
      <c r="AB18" s="10"/>
      <c r="AC18" s="10"/>
      <c r="AD18" s="10"/>
      <c r="AE18" s="10"/>
      <c r="AF18" s="24">
        <f t="shared" si="0"/>
        <v>91</v>
      </c>
      <c r="AG18" s="12">
        <v>190</v>
      </c>
      <c r="AH18" s="17">
        <f t="shared" si="1"/>
        <v>95</v>
      </c>
    </row>
    <row r="19" spans="1:34" s="9" customFormat="1" ht="84.95" customHeight="1" x14ac:dyDescent="0.25">
      <c r="A19" s="3"/>
      <c r="B19" s="13"/>
      <c r="C19" s="11" t="s">
        <v>88</v>
      </c>
      <c r="D19" s="11" t="s">
        <v>89</v>
      </c>
      <c r="E19" s="10" t="s">
        <v>4</v>
      </c>
      <c r="F19" s="10"/>
      <c r="G19" s="10">
        <v>3</v>
      </c>
      <c r="H19" s="10">
        <v>3</v>
      </c>
      <c r="I19" s="10">
        <v>6</v>
      </c>
      <c r="J19" s="10">
        <v>10</v>
      </c>
      <c r="K19" s="10">
        <v>10</v>
      </c>
      <c r="L19" s="10">
        <v>6</v>
      </c>
      <c r="M19" s="10">
        <v>6</v>
      </c>
      <c r="N19" s="10">
        <v>2</v>
      </c>
      <c r="O19" s="10">
        <v>6</v>
      </c>
      <c r="P19" s="10"/>
      <c r="Q19" s="10">
        <v>6</v>
      </c>
      <c r="R19" s="10">
        <v>10</v>
      </c>
      <c r="S19" s="10">
        <v>9</v>
      </c>
      <c r="T19" s="10">
        <v>6</v>
      </c>
      <c r="U19" s="10">
        <v>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24">
        <f t="shared" si="0"/>
        <v>89</v>
      </c>
      <c r="AG19" s="12">
        <v>190</v>
      </c>
      <c r="AH19" s="17">
        <f t="shared" si="1"/>
        <v>95</v>
      </c>
    </row>
    <row r="20" spans="1:34" s="9" customFormat="1" ht="84.95" customHeight="1" x14ac:dyDescent="0.25">
      <c r="A20" s="3"/>
      <c r="B20" s="13"/>
      <c r="C20" s="11" t="s">
        <v>90</v>
      </c>
      <c r="D20" s="11" t="s">
        <v>91</v>
      </c>
      <c r="E20" s="10" t="s">
        <v>4</v>
      </c>
      <c r="F20" s="10"/>
      <c r="G20" s="10">
        <v>11</v>
      </c>
      <c r="H20" s="10">
        <v>8</v>
      </c>
      <c r="I20" s="10">
        <v>17</v>
      </c>
      <c r="J20" s="10">
        <v>17</v>
      </c>
      <c r="K20" s="10">
        <v>15</v>
      </c>
      <c r="L20" s="10">
        <v>1</v>
      </c>
      <c r="M20" s="10">
        <v>5</v>
      </c>
      <c r="N20" s="10"/>
      <c r="O20" s="10">
        <v>1</v>
      </c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>
        <v>2</v>
      </c>
      <c r="AD20" s="10"/>
      <c r="AE20" s="10"/>
      <c r="AF20" s="24">
        <f t="shared" si="0"/>
        <v>77</v>
      </c>
      <c r="AG20" s="12">
        <v>170</v>
      </c>
      <c r="AH20" s="17">
        <f t="shared" si="1"/>
        <v>85</v>
      </c>
    </row>
    <row r="21" spans="1:34" s="9" customFormat="1" ht="84.95" customHeight="1" x14ac:dyDescent="0.25">
      <c r="A21" s="3"/>
      <c r="B21" s="13"/>
      <c r="C21" s="11" t="s">
        <v>8</v>
      </c>
      <c r="D21" s="11" t="s">
        <v>34</v>
      </c>
      <c r="E21" s="10" t="s">
        <v>4</v>
      </c>
      <c r="F21" s="10"/>
      <c r="G21" s="10">
        <v>3</v>
      </c>
      <c r="H21" s="10">
        <v>4</v>
      </c>
      <c r="I21" s="10">
        <v>10</v>
      </c>
      <c r="J21" s="10">
        <v>4</v>
      </c>
      <c r="K21" s="10">
        <v>5</v>
      </c>
      <c r="L21" s="10">
        <v>5</v>
      </c>
      <c r="M21" s="10">
        <v>8</v>
      </c>
      <c r="N21" s="10">
        <v>3</v>
      </c>
      <c r="O21" s="10">
        <v>3</v>
      </c>
      <c r="P21" s="10"/>
      <c r="Q21" s="10">
        <v>6</v>
      </c>
      <c r="R21" s="10">
        <v>5</v>
      </c>
      <c r="S21" s="10">
        <v>4</v>
      </c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24">
        <f t="shared" si="0"/>
        <v>60</v>
      </c>
      <c r="AG21" s="12">
        <v>150</v>
      </c>
      <c r="AH21" s="17">
        <f t="shared" si="1"/>
        <v>75</v>
      </c>
    </row>
    <row r="22" spans="1:34" s="9" customFormat="1" ht="84.95" customHeight="1" x14ac:dyDescent="0.25">
      <c r="A22" s="3"/>
      <c r="B22" s="13"/>
      <c r="C22" s="11" t="s">
        <v>92</v>
      </c>
      <c r="D22" s="11" t="s">
        <v>93</v>
      </c>
      <c r="E22" s="10" t="s">
        <v>4</v>
      </c>
      <c r="F22" s="10"/>
      <c r="G22" s="10"/>
      <c r="H22" s="10"/>
      <c r="I22" s="10"/>
      <c r="J22" s="10"/>
      <c r="K22" s="10"/>
      <c r="L22" s="10"/>
      <c r="M22" s="10">
        <v>2</v>
      </c>
      <c r="N22" s="10"/>
      <c r="O22" s="10">
        <v>2</v>
      </c>
      <c r="P22" s="10"/>
      <c r="Q22" s="10">
        <v>8</v>
      </c>
      <c r="R22" s="10">
        <v>11</v>
      </c>
      <c r="S22" s="10">
        <v>13</v>
      </c>
      <c r="T22" s="10">
        <v>7</v>
      </c>
      <c r="U22" s="10">
        <v>7</v>
      </c>
      <c r="V22" s="10">
        <v>5</v>
      </c>
      <c r="W22" s="10">
        <v>1</v>
      </c>
      <c r="X22" s="10">
        <v>1</v>
      </c>
      <c r="Y22" s="10">
        <v>1</v>
      </c>
      <c r="Z22" s="10">
        <v>1</v>
      </c>
      <c r="AA22" s="10"/>
      <c r="AB22" s="10"/>
      <c r="AC22" s="10"/>
      <c r="AD22" s="10"/>
      <c r="AE22" s="10"/>
      <c r="AF22" s="24">
        <f t="shared" si="0"/>
        <v>59</v>
      </c>
      <c r="AG22" s="12">
        <v>180</v>
      </c>
      <c r="AH22" s="17">
        <f t="shared" si="1"/>
        <v>90</v>
      </c>
    </row>
    <row r="23" spans="1:34" s="9" customFormat="1" ht="84.95" customHeight="1" x14ac:dyDescent="0.25">
      <c r="A23" s="3"/>
      <c r="B23" s="13"/>
      <c r="C23" s="11" t="s">
        <v>94</v>
      </c>
      <c r="D23" s="11" t="s">
        <v>87</v>
      </c>
      <c r="E23" s="10" t="s">
        <v>4</v>
      </c>
      <c r="F23" s="10"/>
      <c r="G23" s="10"/>
      <c r="H23" s="10"/>
      <c r="I23" s="10"/>
      <c r="J23" s="10"/>
      <c r="K23" s="10"/>
      <c r="L23" s="10"/>
      <c r="M23" s="10">
        <v>4</v>
      </c>
      <c r="N23" s="10">
        <v>2</v>
      </c>
      <c r="O23" s="10">
        <v>4</v>
      </c>
      <c r="P23" s="10"/>
      <c r="Q23" s="10">
        <v>4</v>
      </c>
      <c r="R23" s="10">
        <v>7</v>
      </c>
      <c r="S23" s="10">
        <v>10</v>
      </c>
      <c r="T23" s="10">
        <v>3</v>
      </c>
      <c r="U23" s="10">
        <v>6</v>
      </c>
      <c r="V23" s="10">
        <v>5</v>
      </c>
      <c r="W23" s="10">
        <v>2</v>
      </c>
      <c r="X23" s="10">
        <v>5</v>
      </c>
      <c r="Y23" s="10">
        <v>1</v>
      </c>
      <c r="Z23" s="10"/>
      <c r="AA23" s="10"/>
      <c r="AB23" s="10"/>
      <c r="AC23" s="10"/>
      <c r="AD23" s="10"/>
      <c r="AE23" s="10"/>
      <c r="AF23" s="24">
        <f t="shared" si="0"/>
        <v>53</v>
      </c>
      <c r="AG23" s="12">
        <v>190</v>
      </c>
      <c r="AH23" s="17">
        <f t="shared" si="1"/>
        <v>95</v>
      </c>
    </row>
    <row r="24" spans="1:34" s="9" customFormat="1" ht="84.95" customHeight="1" x14ac:dyDescent="0.25">
      <c r="A24" s="3"/>
      <c r="B24" s="14"/>
      <c r="C24" s="19" t="s">
        <v>13</v>
      </c>
      <c r="D24" s="16" t="s">
        <v>52</v>
      </c>
      <c r="E24" s="10" t="s">
        <v>4</v>
      </c>
      <c r="F24" s="10">
        <v>4</v>
      </c>
      <c r="G24" s="10"/>
      <c r="H24" s="10">
        <v>8</v>
      </c>
      <c r="I24" s="10"/>
      <c r="J24" s="10">
        <v>9</v>
      </c>
      <c r="K24" s="10"/>
      <c r="L24" s="10">
        <v>11</v>
      </c>
      <c r="M24" s="10"/>
      <c r="N24" s="10">
        <v>8</v>
      </c>
      <c r="O24" s="10"/>
      <c r="P24" s="10"/>
      <c r="Q24" s="10">
        <v>5</v>
      </c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24">
        <f t="shared" si="0"/>
        <v>45</v>
      </c>
      <c r="AG24" s="12">
        <v>75</v>
      </c>
      <c r="AH24" s="17">
        <f t="shared" si="1"/>
        <v>37.5</v>
      </c>
    </row>
    <row r="25" spans="1:34" s="9" customFormat="1" ht="84.95" customHeight="1" x14ac:dyDescent="0.25">
      <c r="A25" s="3"/>
      <c r="B25" s="13"/>
      <c r="C25" s="11" t="s">
        <v>95</v>
      </c>
      <c r="D25" s="11" t="s">
        <v>96</v>
      </c>
      <c r="E25" s="10" t="s">
        <v>4</v>
      </c>
      <c r="F25" s="10"/>
      <c r="G25" s="10"/>
      <c r="H25" s="10"/>
      <c r="I25" s="10"/>
      <c r="J25" s="10"/>
      <c r="K25" s="10"/>
      <c r="L25" s="10"/>
      <c r="M25" s="10">
        <v>2</v>
      </c>
      <c r="N25" s="10">
        <v>1</v>
      </c>
      <c r="O25" s="10">
        <v>2</v>
      </c>
      <c r="P25" s="10"/>
      <c r="Q25" s="10">
        <v>4</v>
      </c>
      <c r="R25" s="10">
        <v>6</v>
      </c>
      <c r="S25" s="10">
        <v>7</v>
      </c>
      <c r="T25" s="10">
        <v>6</v>
      </c>
      <c r="U25" s="10">
        <v>6</v>
      </c>
      <c r="V25" s="10">
        <v>4</v>
      </c>
      <c r="W25" s="10">
        <v>2</v>
      </c>
      <c r="X25" s="10"/>
      <c r="Y25" s="10">
        <v>2</v>
      </c>
      <c r="Z25" s="10">
        <v>1</v>
      </c>
      <c r="AA25" s="10"/>
      <c r="AB25" s="10"/>
      <c r="AC25" s="10"/>
      <c r="AD25" s="10"/>
      <c r="AE25" s="10"/>
      <c r="AF25" s="24">
        <f t="shared" si="0"/>
        <v>43</v>
      </c>
      <c r="AG25" s="12">
        <v>225</v>
      </c>
      <c r="AH25" s="17">
        <f t="shared" si="1"/>
        <v>112.5</v>
      </c>
    </row>
    <row r="26" spans="1:34" s="9" customFormat="1" ht="84.95" customHeight="1" x14ac:dyDescent="0.25">
      <c r="A26" s="3"/>
      <c r="B26" s="13"/>
      <c r="C26" s="11" t="s">
        <v>9</v>
      </c>
      <c r="D26" s="11" t="s">
        <v>36</v>
      </c>
      <c r="E26" s="10" t="s">
        <v>31</v>
      </c>
      <c r="F26" s="10"/>
      <c r="G26" s="10"/>
      <c r="H26" s="10"/>
      <c r="I26" s="10"/>
      <c r="J26" s="10"/>
      <c r="K26" s="10"/>
      <c r="L26" s="10">
        <v>1</v>
      </c>
      <c r="M26" s="10"/>
      <c r="N26" s="10">
        <v>4</v>
      </c>
      <c r="O26" s="10"/>
      <c r="P26" s="10">
        <v>5</v>
      </c>
      <c r="Q26" s="10"/>
      <c r="R26" s="10">
        <v>5</v>
      </c>
      <c r="S26" s="10"/>
      <c r="T26" s="10">
        <v>7</v>
      </c>
      <c r="U26" s="10"/>
      <c r="V26" s="10">
        <v>7</v>
      </c>
      <c r="W26" s="10"/>
      <c r="X26" s="10">
        <v>7</v>
      </c>
      <c r="Y26" s="10"/>
      <c r="Z26" s="10"/>
      <c r="AA26" s="10"/>
      <c r="AB26" s="10"/>
      <c r="AC26" s="10"/>
      <c r="AD26" s="10"/>
      <c r="AE26" s="10"/>
      <c r="AF26" s="24">
        <f t="shared" si="0"/>
        <v>36</v>
      </c>
      <c r="AG26" s="12">
        <v>65</v>
      </c>
      <c r="AH26" s="17">
        <f t="shared" si="1"/>
        <v>32.5</v>
      </c>
    </row>
    <row r="27" spans="1:34" s="9" customFormat="1" ht="84.95" customHeight="1" x14ac:dyDescent="0.25">
      <c r="A27" s="3"/>
      <c r="B27" s="13"/>
      <c r="C27" s="11" t="s">
        <v>10</v>
      </c>
      <c r="D27" s="11" t="s">
        <v>37</v>
      </c>
      <c r="E27" s="10" t="s">
        <v>4</v>
      </c>
      <c r="F27" s="10"/>
      <c r="G27" s="10"/>
      <c r="H27" s="10"/>
      <c r="I27" s="10"/>
      <c r="J27" s="10"/>
      <c r="K27" s="10"/>
      <c r="L27" s="10"/>
      <c r="M27" s="10">
        <v>2</v>
      </c>
      <c r="N27" s="10">
        <v>1</v>
      </c>
      <c r="O27" s="10">
        <v>2</v>
      </c>
      <c r="P27" s="10"/>
      <c r="Q27" s="10">
        <v>5</v>
      </c>
      <c r="R27" s="10">
        <v>6</v>
      </c>
      <c r="S27" s="10">
        <v>6</v>
      </c>
      <c r="T27" s="10">
        <v>4</v>
      </c>
      <c r="U27" s="10">
        <v>3</v>
      </c>
      <c r="V27" s="10">
        <v>2</v>
      </c>
      <c r="W27" s="10">
        <v>1</v>
      </c>
      <c r="X27" s="10">
        <v>2</v>
      </c>
      <c r="Y27" s="10"/>
      <c r="Z27" s="10"/>
      <c r="AA27" s="10"/>
      <c r="AB27" s="10"/>
      <c r="AC27" s="10"/>
      <c r="AD27" s="10"/>
      <c r="AE27" s="10"/>
      <c r="AF27" s="24">
        <f t="shared" si="0"/>
        <v>34</v>
      </c>
      <c r="AG27" s="12">
        <v>140</v>
      </c>
      <c r="AH27" s="17">
        <f t="shared" si="1"/>
        <v>70</v>
      </c>
    </row>
    <row r="28" spans="1:34" s="9" customFormat="1" ht="84.95" customHeight="1" x14ac:dyDescent="0.25">
      <c r="A28" s="3"/>
      <c r="B28" s="21"/>
      <c r="C28" s="19" t="s">
        <v>55</v>
      </c>
      <c r="D28" s="15" t="s">
        <v>52</v>
      </c>
      <c r="E28" s="10" t="s">
        <v>4</v>
      </c>
      <c r="F28" s="10">
        <v>6</v>
      </c>
      <c r="G28" s="10"/>
      <c r="H28" s="10">
        <v>6</v>
      </c>
      <c r="I28" s="10"/>
      <c r="J28" s="10">
        <v>6</v>
      </c>
      <c r="K28" s="10"/>
      <c r="L28" s="10">
        <v>9</v>
      </c>
      <c r="M28" s="10"/>
      <c r="N28" s="10">
        <v>6</v>
      </c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24">
        <f t="shared" si="0"/>
        <v>33</v>
      </c>
      <c r="AG28" s="12">
        <v>75</v>
      </c>
      <c r="AH28" s="17">
        <f t="shared" si="1"/>
        <v>37.5</v>
      </c>
    </row>
    <row r="29" spans="1:34" s="9" customFormat="1" ht="84.95" customHeight="1" x14ac:dyDescent="0.25">
      <c r="A29" s="3"/>
      <c r="B29" s="18"/>
      <c r="C29" s="11" t="s">
        <v>53</v>
      </c>
      <c r="D29" s="20" t="s">
        <v>54</v>
      </c>
      <c r="E29" s="20" t="s">
        <v>57</v>
      </c>
      <c r="F29" s="10">
        <v>6</v>
      </c>
      <c r="G29" s="10">
        <v>1</v>
      </c>
      <c r="H29" s="10">
        <v>23</v>
      </c>
      <c r="I29" s="10">
        <v>1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24">
        <f t="shared" si="0"/>
        <v>31</v>
      </c>
      <c r="AG29" s="12">
        <v>130</v>
      </c>
      <c r="AH29" s="17">
        <f t="shared" si="1"/>
        <v>65</v>
      </c>
    </row>
    <row r="30" spans="1:34" s="9" customFormat="1" ht="84.95" customHeight="1" x14ac:dyDescent="0.25">
      <c r="A30" s="3"/>
      <c r="B30" s="13"/>
      <c r="C30" s="11" t="s">
        <v>99</v>
      </c>
      <c r="D30" s="11" t="s">
        <v>100</v>
      </c>
      <c r="E30" s="10" t="s">
        <v>4</v>
      </c>
      <c r="F30" s="10"/>
      <c r="G30" s="10"/>
      <c r="H30" s="10"/>
      <c r="I30" s="10"/>
      <c r="J30" s="10"/>
      <c r="K30" s="10"/>
      <c r="L30" s="10"/>
      <c r="M30" s="10">
        <v>6</v>
      </c>
      <c r="N30" s="10"/>
      <c r="O30" s="10">
        <v>4</v>
      </c>
      <c r="P30" s="10"/>
      <c r="Q30" s="10"/>
      <c r="R30" s="10">
        <v>6</v>
      </c>
      <c r="S30" s="10"/>
      <c r="T30" s="10">
        <v>4</v>
      </c>
      <c r="U30" s="10"/>
      <c r="V30" s="10">
        <v>6</v>
      </c>
      <c r="W30" s="10"/>
      <c r="X30" s="10">
        <v>1</v>
      </c>
      <c r="Y30" s="10"/>
      <c r="Z30" s="10">
        <v>2</v>
      </c>
      <c r="AA30" s="10"/>
      <c r="AB30" s="10"/>
      <c r="AC30" s="10"/>
      <c r="AD30" s="10"/>
      <c r="AE30" s="10"/>
      <c r="AF30" s="24">
        <f t="shared" si="0"/>
        <v>29</v>
      </c>
      <c r="AG30" s="12">
        <v>125</v>
      </c>
      <c r="AH30" s="17">
        <f t="shared" si="1"/>
        <v>62.5</v>
      </c>
    </row>
    <row r="31" spans="1:34" s="9" customFormat="1" ht="84.95" customHeight="1" x14ac:dyDescent="0.25">
      <c r="A31" s="3"/>
      <c r="B31" s="13"/>
      <c r="C31" s="11" t="s">
        <v>97</v>
      </c>
      <c r="D31" s="11" t="s">
        <v>98</v>
      </c>
      <c r="E31" s="10" t="s">
        <v>4</v>
      </c>
      <c r="F31" s="10"/>
      <c r="G31" s="10"/>
      <c r="H31" s="10"/>
      <c r="I31" s="10"/>
      <c r="J31" s="10"/>
      <c r="K31" s="10"/>
      <c r="L31" s="10"/>
      <c r="M31" s="10"/>
      <c r="N31" s="10"/>
      <c r="O31" s="10">
        <v>2</v>
      </c>
      <c r="P31" s="10"/>
      <c r="Q31" s="10"/>
      <c r="R31" s="10">
        <v>7</v>
      </c>
      <c r="S31" s="10"/>
      <c r="T31" s="10">
        <v>7</v>
      </c>
      <c r="U31" s="10"/>
      <c r="V31" s="10">
        <v>7</v>
      </c>
      <c r="W31" s="10"/>
      <c r="X31" s="10">
        <v>5</v>
      </c>
      <c r="Y31" s="10"/>
      <c r="Z31" s="10">
        <v>1</v>
      </c>
      <c r="AA31" s="10"/>
      <c r="AB31" s="10"/>
      <c r="AC31" s="10"/>
      <c r="AD31" s="10"/>
      <c r="AE31" s="10"/>
      <c r="AF31" s="24">
        <f t="shared" si="0"/>
        <v>29</v>
      </c>
      <c r="AG31" s="12">
        <v>80</v>
      </c>
      <c r="AH31" s="17">
        <f t="shared" si="1"/>
        <v>40</v>
      </c>
    </row>
    <row r="32" spans="1:34" s="9" customFormat="1" ht="84.95" customHeight="1" x14ac:dyDescent="0.25">
      <c r="A32" s="3"/>
      <c r="B32" s="13"/>
      <c r="C32" s="11" t="s">
        <v>101</v>
      </c>
      <c r="D32" s="11" t="s">
        <v>102</v>
      </c>
      <c r="E32" s="10" t="s">
        <v>4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>
        <v>5</v>
      </c>
      <c r="R32" s="10">
        <v>6</v>
      </c>
      <c r="S32" s="10">
        <v>6</v>
      </c>
      <c r="T32" s="10">
        <v>6</v>
      </c>
      <c r="U32" s="10">
        <v>6</v>
      </c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24">
        <f t="shared" si="0"/>
        <v>29</v>
      </c>
      <c r="AG32" s="12">
        <v>130</v>
      </c>
      <c r="AH32" s="17">
        <f t="shared" si="1"/>
        <v>65</v>
      </c>
    </row>
    <row r="33" spans="1:34" s="9" customFormat="1" ht="84.95" customHeight="1" x14ac:dyDescent="0.25">
      <c r="A33" s="3"/>
      <c r="B33" s="13"/>
      <c r="C33" s="11" t="s">
        <v>22</v>
      </c>
      <c r="D33" s="11" t="s">
        <v>51</v>
      </c>
      <c r="E33" s="10" t="s">
        <v>4</v>
      </c>
      <c r="F33" s="10">
        <v>4</v>
      </c>
      <c r="G33" s="10"/>
      <c r="H33" s="10">
        <v>5</v>
      </c>
      <c r="I33" s="10"/>
      <c r="J33" s="10">
        <v>5</v>
      </c>
      <c r="K33" s="10"/>
      <c r="L33" s="10">
        <v>10</v>
      </c>
      <c r="M33" s="10"/>
      <c r="N33" s="10">
        <v>4</v>
      </c>
      <c r="O33" s="10"/>
      <c r="P33" s="10"/>
      <c r="Q33" s="10">
        <v>1</v>
      </c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24">
        <f t="shared" si="0"/>
        <v>29</v>
      </c>
      <c r="AG33" s="12">
        <v>60</v>
      </c>
      <c r="AH33" s="17">
        <f t="shared" si="1"/>
        <v>30</v>
      </c>
    </row>
    <row r="34" spans="1:34" s="9" customFormat="1" ht="84.95" customHeight="1" x14ac:dyDescent="0.25">
      <c r="A34" s="3"/>
      <c r="B34" s="13"/>
      <c r="C34" s="11" t="s">
        <v>12</v>
      </c>
      <c r="D34" s="11" t="s">
        <v>40</v>
      </c>
      <c r="E34" s="10" t="s">
        <v>7</v>
      </c>
      <c r="F34" s="10"/>
      <c r="G34" s="10"/>
      <c r="H34" s="10"/>
      <c r="I34" s="10"/>
      <c r="J34" s="10"/>
      <c r="K34" s="10"/>
      <c r="L34" s="10"/>
      <c r="M34" s="10">
        <v>6</v>
      </c>
      <c r="N34" s="10">
        <v>6</v>
      </c>
      <c r="O34" s="10"/>
      <c r="P34" s="10">
        <v>6</v>
      </c>
      <c r="Q34" s="10">
        <v>4</v>
      </c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24">
        <f t="shared" si="0"/>
        <v>22</v>
      </c>
      <c r="AG34" s="12">
        <v>90</v>
      </c>
      <c r="AH34" s="17">
        <f t="shared" si="1"/>
        <v>45</v>
      </c>
    </row>
    <row r="35" spans="1:34" s="9" customFormat="1" ht="84.95" customHeight="1" x14ac:dyDescent="0.25">
      <c r="A35" s="3"/>
      <c r="B35" s="13"/>
      <c r="C35" s="11" t="s">
        <v>11</v>
      </c>
      <c r="D35" s="11" t="s">
        <v>39</v>
      </c>
      <c r="E35" s="10" t="s">
        <v>7</v>
      </c>
      <c r="F35" s="10"/>
      <c r="G35" s="10"/>
      <c r="H35" s="10"/>
      <c r="I35" s="10"/>
      <c r="J35" s="10">
        <v>3</v>
      </c>
      <c r="K35" s="10">
        <v>3</v>
      </c>
      <c r="L35" s="10">
        <v>3</v>
      </c>
      <c r="M35" s="10">
        <v>3</v>
      </c>
      <c r="N35" s="10">
        <v>3</v>
      </c>
      <c r="O35" s="10">
        <v>2</v>
      </c>
      <c r="P35" s="10">
        <v>2</v>
      </c>
      <c r="Q35" s="10">
        <v>3</v>
      </c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24">
        <f t="shared" si="0"/>
        <v>22</v>
      </c>
      <c r="AG35" s="12">
        <v>90</v>
      </c>
      <c r="AH35" s="17">
        <f t="shared" si="1"/>
        <v>45</v>
      </c>
    </row>
    <row r="36" spans="1:34" s="9" customFormat="1" ht="84.95" customHeight="1" x14ac:dyDescent="0.25">
      <c r="A36" s="3"/>
      <c r="B36" s="13"/>
      <c r="C36" s="11" t="s">
        <v>105</v>
      </c>
      <c r="D36" s="11" t="s">
        <v>106</v>
      </c>
      <c r="E36" s="10" t="s">
        <v>4</v>
      </c>
      <c r="F36" s="10"/>
      <c r="G36" s="10"/>
      <c r="H36" s="10"/>
      <c r="I36" s="10">
        <v>21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24">
        <f t="shared" si="0"/>
        <v>21</v>
      </c>
      <c r="AG36" s="12">
        <v>190</v>
      </c>
      <c r="AH36" s="17">
        <f t="shared" si="1"/>
        <v>95</v>
      </c>
    </row>
    <row r="37" spans="1:34" s="9" customFormat="1" ht="84.95" customHeight="1" x14ac:dyDescent="0.25">
      <c r="A37" s="3"/>
      <c r="B37" s="13"/>
      <c r="C37" s="11" t="s">
        <v>14</v>
      </c>
      <c r="D37" s="11" t="s">
        <v>41</v>
      </c>
      <c r="E37" s="10" t="s">
        <v>31</v>
      </c>
      <c r="F37" s="10"/>
      <c r="G37" s="10"/>
      <c r="H37" s="10"/>
      <c r="I37" s="10"/>
      <c r="J37" s="10">
        <v>3</v>
      </c>
      <c r="K37" s="10"/>
      <c r="L37" s="10">
        <v>2</v>
      </c>
      <c r="M37" s="10"/>
      <c r="N37" s="10">
        <v>2</v>
      </c>
      <c r="O37" s="10"/>
      <c r="P37" s="10">
        <v>3</v>
      </c>
      <c r="Q37" s="10"/>
      <c r="R37" s="10">
        <v>3</v>
      </c>
      <c r="S37" s="10"/>
      <c r="T37" s="10">
        <v>2</v>
      </c>
      <c r="U37" s="10"/>
      <c r="V37" s="10">
        <v>3</v>
      </c>
      <c r="W37" s="10"/>
      <c r="X37" s="10">
        <v>3</v>
      </c>
      <c r="Y37" s="10"/>
      <c r="Z37" s="10"/>
      <c r="AA37" s="10"/>
      <c r="AB37" s="10"/>
      <c r="AC37" s="10"/>
      <c r="AD37" s="10"/>
      <c r="AE37" s="10"/>
      <c r="AF37" s="24">
        <f t="shared" si="0"/>
        <v>21</v>
      </c>
      <c r="AG37" s="12">
        <v>70</v>
      </c>
      <c r="AH37" s="17">
        <f t="shared" si="1"/>
        <v>35</v>
      </c>
    </row>
    <row r="38" spans="1:34" s="9" customFormat="1" ht="84.95" customHeight="1" x14ac:dyDescent="0.25">
      <c r="A38" s="3"/>
      <c r="B38" s="14"/>
      <c r="C38" s="19" t="s">
        <v>66</v>
      </c>
      <c r="D38" s="15" t="s">
        <v>56</v>
      </c>
      <c r="E38" s="10" t="s">
        <v>4</v>
      </c>
      <c r="F38" s="10"/>
      <c r="G38" s="10"/>
      <c r="H38" s="10"/>
      <c r="I38" s="10"/>
      <c r="J38" s="10"/>
      <c r="K38" s="10"/>
      <c r="L38" s="10"/>
      <c r="M38" s="10">
        <v>1</v>
      </c>
      <c r="N38" s="10">
        <v>2</v>
      </c>
      <c r="O38" s="10">
        <v>1</v>
      </c>
      <c r="P38" s="10"/>
      <c r="Q38" s="10"/>
      <c r="R38" s="10">
        <v>2</v>
      </c>
      <c r="S38" s="10">
        <v>1</v>
      </c>
      <c r="T38" s="10">
        <v>4</v>
      </c>
      <c r="U38" s="10">
        <v>2</v>
      </c>
      <c r="V38" s="10">
        <v>1</v>
      </c>
      <c r="W38" s="10">
        <v>1</v>
      </c>
      <c r="X38" s="10"/>
      <c r="Y38" s="10">
        <v>1</v>
      </c>
      <c r="Z38" s="10">
        <v>2</v>
      </c>
      <c r="AA38" s="10"/>
      <c r="AB38" s="10">
        <v>1</v>
      </c>
      <c r="AC38" s="10">
        <v>1</v>
      </c>
      <c r="AD38" s="10"/>
      <c r="AE38" s="10"/>
      <c r="AF38" s="24">
        <f t="shared" si="0"/>
        <v>20</v>
      </c>
      <c r="AG38" s="12">
        <v>130</v>
      </c>
      <c r="AH38" s="17">
        <f t="shared" si="1"/>
        <v>65</v>
      </c>
    </row>
    <row r="39" spans="1:34" s="9" customFormat="1" ht="84.95" customHeight="1" x14ac:dyDescent="0.25">
      <c r="A39" s="3"/>
      <c r="B39" s="14"/>
      <c r="C39" s="19" t="s">
        <v>49</v>
      </c>
      <c r="D39" s="15" t="s">
        <v>50</v>
      </c>
      <c r="E39" s="10" t="s">
        <v>4</v>
      </c>
      <c r="F39" s="10"/>
      <c r="G39" s="10"/>
      <c r="H39" s="10"/>
      <c r="I39" s="10"/>
      <c r="J39" s="10"/>
      <c r="K39" s="10"/>
      <c r="L39" s="10"/>
      <c r="M39" s="10"/>
      <c r="N39" s="10">
        <v>17</v>
      </c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>
        <v>1</v>
      </c>
      <c r="AA39" s="10"/>
      <c r="AB39" s="10"/>
      <c r="AC39" s="10"/>
      <c r="AD39" s="10"/>
      <c r="AE39" s="10"/>
      <c r="AF39" s="24">
        <f t="shared" ref="AF39:AF70" si="2">SUM(F39:AE39)</f>
        <v>18</v>
      </c>
      <c r="AG39" s="12">
        <v>120</v>
      </c>
      <c r="AH39" s="17">
        <f t="shared" ref="AH39:AH70" si="3">AG39/2</f>
        <v>60</v>
      </c>
    </row>
    <row r="40" spans="1:34" s="9" customFormat="1" ht="84.95" customHeight="1" x14ac:dyDescent="0.25">
      <c r="A40" s="3"/>
      <c r="B40" s="13"/>
      <c r="C40" s="11" t="s">
        <v>107</v>
      </c>
      <c r="D40" s="11" t="s">
        <v>96</v>
      </c>
      <c r="E40" s="10" t="s">
        <v>4</v>
      </c>
      <c r="F40" s="10"/>
      <c r="G40" s="10"/>
      <c r="H40" s="10"/>
      <c r="I40" s="10"/>
      <c r="J40" s="10"/>
      <c r="K40" s="10"/>
      <c r="L40" s="10"/>
      <c r="M40" s="10">
        <v>2</v>
      </c>
      <c r="N40" s="10">
        <v>1</v>
      </c>
      <c r="O40" s="10">
        <v>2</v>
      </c>
      <c r="P40" s="10"/>
      <c r="Q40" s="10">
        <v>5</v>
      </c>
      <c r="R40" s="10">
        <v>6</v>
      </c>
      <c r="S40" s="10"/>
      <c r="T40" s="10">
        <v>2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24">
        <f t="shared" si="2"/>
        <v>18</v>
      </c>
      <c r="AG40" s="12">
        <v>225</v>
      </c>
      <c r="AH40" s="17">
        <f t="shared" si="3"/>
        <v>112.5</v>
      </c>
    </row>
    <row r="41" spans="1:34" s="9" customFormat="1" ht="84.95" customHeight="1" x14ac:dyDescent="0.25">
      <c r="A41" s="3"/>
      <c r="B41" s="13"/>
      <c r="C41" s="11" t="s">
        <v>108</v>
      </c>
      <c r="D41" s="11" t="s">
        <v>109</v>
      </c>
      <c r="E41" s="10" t="s">
        <v>4</v>
      </c>
      <c r="F41" s="10"/>
      <c r="G41" s="10"/>
      <c r="H41" s="10"/>
      <c r="I41" s="10"/>
      <c r="J41" s="10"/>
      <c r="K41" s="10">
        <v>6</v>
      </c>
      <c r="L41" s="10"/>
      <c r="M41" s="10">
        <v>6</v>
      </c>
      <c r="N41" s="10"/>
      <c r="O41" s="10">
        <v>3</v>
      </c>
      <c r="P41" s="10"/>
      <c r="Q41" s="10"/>
      <c r="R41" s="10"/>
      <c r="S41" s="10"/>
      <c r="T41" s="10"/>
      <c r="U41" s="10"/>
      <c r="V41" s="10"/>
      <c r="W41" s="10"/>
      <c r="X41" s="10">
        <v>2</v>
      </c>
      <c r="Y41" s="10"/>
      <c r="Z41" s="10"/>
      <c r="AA41" s="10"/>
      <c r="AB41" s="10"/>
      <c r="AC41" s="10"/>
      <c r="AD41" s="10"/>
      <c r="AE41" s="10"/>
      <c r="AF41" s="24">
        <f t="shared" si="2"/>
        <v>17</v>
      </c>
      <c r="AG41" s="12">
        <v>80</v>
      </c>
      <c r="AH41" s="17">
        <f t="shared" si="3"/>
        <v>40</v>
      </c>
    </row>
    <row r="42" spans="1:34" s="9" customFormat="1" ht="84.95" customHeight="1" x14ac:dyDescent="0.25">
      <c r="A42" s="3"/>
      <c r="B42" s="13"/>
      <c r="C42" s="11" t="s">
        <v>110</v>
      </c>
      <c r="D42" s="11" t="s">
        <v>111</v>
      </c>
      <c r="E42" s="10" t="s">
        <v>4</v>
      </c>
      <c r="F42" s="10"/>
      <c r="G42" s="10"/>
      <c r="H42" s="10"/>
      <c r="I42" s="10">
        <v>1</v>
      </c>
      <c r="J42" s="10">
        <v>2</v>
      </c>
      <c r="K42" s="10">
        <v>1</v>
      </c>
      <c r="L42" s="10">
        <v>3</v>
      </c>
      <c r="M42" s="10">
        <v>3</v>
      </c>
      <c r="N42" s="10">
        <v>1</v>
      </c>
      <c r="O42" s="10">
        <v>4</v>
      </c>
      <c r="P42" s="10"/>
      <c r="Q42" s="10">
        <v>2</v>
      </c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24">
        <f t="shared" si="2"/>
        <v>17</v>
      </c>
      <c r="AG42" s="12">
        <v>130</v>
      </c>
      <c r="AH42" s="17">
        <f t="shared" si="3"/>
        <v>65</v>
      </c>
    </row>
    <row r="43" spans="1:34" s="9" customFormat="1" ht="84.95" customHeight="1" x14ac:dyDescent="0.25">
      <c r="A43" s="3"/>
      <c r="B43" s="13"/>
      <c r="C43" s="11" t="s">
        <v>112</v>
      </c>
      <c r="D43" s="11" t="s">
        <v>113</v>
      </c>
      <c r="E43" s="10" t="s">
        <v>4</v>
      </c>
      <c r="F43" s="10"/>
      <c r="G43" s="10">
        <v>5</v>
      </c>
      <c r="H43" s="10">
        <v>1</v>
      </c>
      <c r="I43" s="10">
        <v>2</v>
      </c>
      <c r="J43" s="10">
        <v>9</v>
      </c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24">
        <f t="shared" si="2"/>
        <v>17</v>
      </c>
      <c r="AG43" s="12">
        <v>160</v>
      </c>
      <c r="AH43" s="17">
        <f t="shared" si="3"/>
        <v>80</v>
      </c>
    </row>
    <row r="44" spans="1:34" s="9" customFormat="1" ht="84.95" customHeight="1" x14ac:dyDescent="0.25">
      <c r="A44" s="3"/>
      <c r="B44" s="13"/>
      <c r="C44" s="11" t="s">
        <v>16</v>
      </c>
      <c r="D44" s="11" t="s">
        <v>34</v>
      </c>
      <c r="E44" s="10" t="s">
        <v>4</v>
      </c>
      <c r="F44" s="10"/>
      <c r="G44" s="10">
        <v>1</v>
      </c>
      <c r="H44" s="10"/>
      <c r="I44" s="10">
        <v>3</v>
      </c>
      <c r="J44" s="10">
        <v>3</v>
      </c>
      <c r="K44" s="10">
        <v>2</v>
      </c>
      <c r="L44" s="10">
        <v>3</v>
      </c>
      <c r="M44" s="10">
        <v>2</v>
      </c>
      <c r="N44" s="10"/>
      <c r="O44" s="10">
        <v>1</v>
      </c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24">
        <f t="shared" si="2"/>
        <v>15</v>
      </c>
      <c r="AG44" s="12">
        <v>150</v>
      </c>
      <c r="AH44" s="17">
        <f t="shared" si="3"/>
        <v>75</v>
      </c>
    </row>
    <row r="45" spans="1:34" s="9" customFormat="1" ht="84.95" customHeight="1" x14ac:dyDescent="0.25">
      <c r="A45" s="3"/>
      <c r="B45" s="13"/>
      <c r="C45" s="11" t="s">
        <v>18</v>
      </c>
      <c r="D45" s="11" t="s">
        <v>35</v>
      </c>
      <c r="E45" s="10" t="s">
        <v>4</v>
      </c>
      <c r="F45" s="10">
        <v>1</v>
      </c>
      <c r="G45" s="10"/>
      <c r="H45" s="10">
        <v>2</v>
      </c>
      <c r="I45" s="10"/>
      <c r="J45" s="10">
        <v>5</v>
      </c>
      <c r="K45" s="10"/>
      <c r="L45" s="10">
        <v>3</v>
      </c>
      <c r="M45" s="10"/>
      <c r="N45" s="10">
        <v>2</v>
      </c>
      <c r="O45" s="10"/>
      <c r="P45" s="10"/>
      <c r="Q45" s="10"/>
      <c r="R45" s="10"/>
      <c r="S45" s="10"/>
      <c r="T45" s="10"/>
      <c r="U45" s="10"/>
      <c r="V45" s="10"/>
      <c r="W45" s="10">
        <v>1</v>
      </c>
      <c r="X45" s="10"/>
      <c r="Y45" s="10"/>
      <c r="Z45" s="10"/>
      <c r="AA45" s="10">
        <v>1</v>
      </c>
      <c r="AB45" s="10"/>
      <c r="AC45" s="10"/>
      <c r="AD45" s="10"/>
      <c r="AE45" s="10"/>
      <c r="AF45" s="24">
        <f t="shared" si="2"/>
        <v>15</v>
      </c>
      <c r="AG45" s="12">
        <v>65</v>
      </c>
      <c r="AH45" s="17">
        <f t="shared" si="3"/>
        <v>32.5</v>
      </c>
    </row>
    <row r="46" spans="1:34" s="9" customFormat="1" ht="84.95" customHeight="1" x14ac:dyDescent="0.25">
      <c r="A46" s="3"/>
      <c r="B46" s="13"/>
      <c r="C46" s="11" t="s">
        <v>15</v>
      </c>
      <c r="D46" s="11" t="s">
        <v>42</v>
      </c>
      <c r="E46" s="10" t="s">
        <v>4</v>
      </c>
      <c r="F46" s="10"/>
      <c r="G46" s="10">
        <v>1</v>
      </c>
      <c r="H46" s="10">
        <v>1</v>
      </c>
      <c r="I46" s="10">
        <v>4</v>
      </c>
      <c r="J46" s="10">
        <v>4</v>
      </c>
      <c r="K46" s="10">
        <v>3</v>
      </c>
      <c r="L46" s="10">
        <v>1</v>
      </c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24">
        <f t="shared" si="2"/>
        <v>14</v>
      </c>
      <c r="AG46" s="12">
        <v>200</v>
      </c>
      <c r="AH46" s="17">
        <f t="shared" si="3"/>
        <v>100</v>
      </c>
    </row>
    <row r="47" spans="1:34" s="9" customFormat="1" ht="84.95" customHeight="1" x14ac:dyDescent="0.25">
      <c r="A47" s="3"/>
      <c r="B47" s="18"/>
      <c r="C47" s="11" t="s">
        <v>58</v>
      </c>
      <c r="D47" s="20" t="s">
        <v>59</v>
      </c>
      <c r="E47" s="20" t="s">
        <v>4</v>
      </c>
      <c r="F47" s="10"/>
      <c r="G47" s="10"/>
      <c r="H47" s="10">
        <v>1</v>
      </c>
      <c r="I47" s="10"/>
      <c r="J47" s="10"/>
      <c r="K47" s="10"/>
      <c r="L47" s="10"/>
      <c r="M47" s="10"/>
      <c r="N47" s="10"/>
      <c r="O47" s="10">
        <v>2</v>
      </c>
      <c r="P47" s="10"/>
      <c r="Q47" s="10"/>
      <c r="R47" s="10">
        <v>2</v>
      </c>
      <c r="S47" s="10">
        <v>9</v>
      </c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24">
        <f t="shared" si="2"/>
        <v>14</v>
      </c>
      <c r="AG47" s="12">
        <v>190</v>
      </c>
      <c r="AH47" s="17">
        <f t="shared" si="3"/>
        <v>95</v>
      </c>
    </row>
    <row r="48" spans="1:34" s="9" customFormat="1" ht="84.95" customHeight="1" x14ac:dyDescent="0.25">
      <c r="A48" s="3"/>
      <c r="B48" s="18"/>
      <c r="C48" s="11" t="s">
        <v>60</v>
      </c>
      <c r="D48" s="20" t="s">
        <v>61</v>
      </c>
      <c r="E48" s="10" t="s">
        <v>4</v>
      </c>
      <c r="F48" s="10"/>
      <c r="G48" s="10"/>
      <c r="H48" s="10"/>
      <c r="I48" s="10"/>
      <c r="J48" s="10"/>
      <c r="K48" s="10"/>
      <c r="L48" s="10"/>
      <c r="M48" s="10">
        <v>1</v>
      </c>
      <c r="N48" s="10"/>
      <c r="O48" s="10"/>
      <c r="P48" s="10"/>
      <c r="Q48" s="10"/>
      <c r="R48" s="10">
        <v>3</v>
      </c>
      <c r="S48" s="10">
        <v>6</v>
      </c>
      <c r="T48" s="10">
        <v>2</v>
      </c>
      <c r="U48" s="10">
        <v>1</v>
      </c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24">
        <f t="shared" si="2"/>
        <v>13</v>
      </c>
      <c r="AG48" s="12">
        <v>190</v>
      </c>
      <c r="AH48" s="17">
        <f t="shared" si="3"/>
        <v>95</v>
      </c>
    </row>
    <row r="49" spans="1:34" s="9" customFormat="1" ht="84.95" customHeight="1" x14ac:dyDescent="0.25">
      <c r="A49" s="3"/>
      <c r="B49" s="13"/>
      <c r="C49" s="11" t="s">
        <v>19</v>
      </c>
      <c r="D49" s="11" t="s">
        <v>44</v>
      </c>
      <c r="E49" s="10" t="s">
        <v>4</v>
      </c>
      <c r="F49" s="10"/>
      <c r="G49" s="10"/>
      <c r="H49" s="10">
        <v>2</v>
      </c>
      <c r="I49" s="10"/>
      <c r="J49" s="10">
        <v>3</v>
      </c>
      <c r="K49" s="10"/>
      <c r="L49" s="10">
        <v>4</v>
      </c>
      <c r="M49" s="10"/>
      <c r="N49" s="10">
        <v>2</v>
      </c>
      <c r="O49" s="10"/>
      <c r="P49" s="10"/>
      <c r="Q49" s="10">
        <v>2</v>
      </c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24">
        <f t="shared" si="2"/>
        <v>13</v>
      </c>
      <c r="AG49" s="12">
        <v>60</v>
      </c>
      <c r="AH49" s="17">
        <f t="shared" si="3"/>
        <v>30</v>
      </c>
    </row>
    <row r="50" spans="1:34" s="9" customFormat="1" ht="84.95" customHeight="1" x14ac:dyDescent="0.25">
      <c r="A50" s="3"/>
      <c r="B50" s="13"/>
      <c r="C50" s="11" t="s">
        <v>21</v>
      </c>
      <c r="D50" s="11" t="s">
        <v>33</v>
      </c>
      <c r="E50" s="10" t="s">
        <v>4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>
        <v>4</v>
      </c>
      <c r="R50" s="10">
        <v>6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24">
        <f t="shared" si="2"/>
        <v>10</v>
      </c>
      <c r="AG50" s="12">
        <v>150</v>
      </c>
      <c r="AH50" s="17">
        <f t="shared" si="3"/>
        <v>75</v>
      </c>
    </row>
    <row r="51" spans="1:34" s="9" customFormat="1" ht="84.95" customHeight="1" x14ac:dyDescent="0.25">
      <c r="A51" s="3"/>
      <c r="B51" s="13"/>
      <c r="C51" s="11" t="s">
        <v>17</v>
      </c>
      <c r="D51" s="11" t="s">
        <v>43</v>
      </c>
      <c r="E51" s="10" t="s">
        <v>31</v>
      </c>
      <c r="F51" s="10"/>
      <c r="G51" s="10"/>
      <c r="H51" s="10"/>
      <c r="I51" s="10"/>
      <c r="J51" s="10"/>
      <c r="K51" s="10"/>
      <c r="L51" s="10"/>
      <c r="M51" s="10"/>
      <c r="N51" s="10">
        <v>2</v>
      </c>
      <c r="O51" s="10"/>
      <c r="P51" s="10">
        <v>2</v>
      </c>
      <c r="Q51" s="10"/>
      <c r="R51" s="10">
        <v>2</v>
      </c>
      <c r="S51" s="10"/>
      <c r="T51" s="10">
        <v>1</v>
      </c>
      <c r="U51" s="10"/>
      <c r="V51" s="10">
        <v>2</v>
      </c>
      <c r="W51" s="10"/>
      <c r="X51" s="10">
        <v>1</v>
      </c>
      <c r="Y51" s="10"/>
      <c r="Z51" s="10"/>
      <c r="AA51" s="10"/>
      <c r="AB51" s="10"/>
      <c r="AC51" s="10"/>
      <c r="AD51" s="10"/>
      <c r="AE51" s="10"/>
      <c r="AF51" s="24">
        <f t="shared" si="2"/>
        <v>10</v>
      </c>
      <c r="AG51" s="12">
        <v>70</v>
      </c>
      <c r="AH51" s="17">
        <f t="shared" si="3"/>
        <v>35</v>
      </c>
    </row>
    <row r="52" spans="1:34" s="9" customFormat="1" ht="84.95" customHeight="1" x14ac:dyDescent="0.25">
      <c r="A52" s="3"/>
      <c r="B52" s="13"/>
      <c r="C52" s="11" t="s">
        <v>114</v>
      </c>
      <c r="D52" s="11" t="s">
        <v>115</v>
      </c>
      <c r="E52" s="10" t="s">
        <v>4</v>
      </c>
      <c r="F52" s="10"/>
      <c r="G52" s="10"/>
      <c r="H52" s="10"/>
      <c r="I52" s="10">
        <v>6</v>
      </c>
      <c r="J52" s="10">
        <v>4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24">
        <f t="shared" si="2"/>
        <v>10</v>
      </c>
      <c r="AG52" s="12">
        <v>150</v>
      </c>
      <c r="AH52" s="17">
        <f t="shared" si="3"/>
        <v>75</v>
      </c>
    </row>
    <row r="53" spans="1:34" s="9" customFormat="1" ht="84.95" customHeight="1" x14ac:dyDescent="0.25">
      <c r="A53" s="3"/>
      <c r="B53" s="13"/>
      <c r="C53" s="11" t="s">
        <v>23</v>
      </c>
      <c r="D53" s="11" t="s">
        <v>44</v>
      </c>
      <c r="E53" s="10" t="s">
        <v>4</v>
      </c>
      <c r="F53" s="10"/>
      <c r="G53" s="10"/>
      <c r="H53" s="10">
        <v>2</v>
      </c>
      <c r="I53" s="10"/>
      <c r="J53" s="10">
        <v>2</v>
      </c>
      <c r="K53" s="10"/>
      <c r="L53" s="10">
        <v>2</v>
      </c>
      <c r="M53" s="10"/>
      <c r="N53" s="10">
        <v>2</v>
      </c>
      <c r="O53" s="10"/>
      <c r="P53" s="10"/>
      <c r="Q53" s="10">
        <v>2</v>
      </c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24">
        <f t="shared" si="2"/>
        <v>10</v>
      </c>
      <c r="AG53" s="12">
        <v>60</v>
      </c>
      <c r="AH53" s="17">
        <f t="shared" si="3"/>
        <v>30</v>
      </c>
    </row>
    <row r="54" spans="1:34" s="9" customFormat="1" ht="84.95" customHeight="1" x14ac:dyDescent="0.25">
      <c r="A54" s="3"/>
      <c r="B54" s="18"/>
      <c r="C54" s="11" t="s">
        <v>62</v>
      </c>
      <c r="D54" s="20" t="s">
        <v>63</v>
      </c>
      <c r="E54" s="20" t="s">
        <v>4</v>
      </c>
      <c r="F54" s="10"/>
      <c r="G54" s="10">
        <v>1</v>
      </c>
      <c r="H54" s="10"/>
      <c r="I54" s="10"/>
      <c r="J54" s="10"/>
      <c r="K54" s="10"/>
      <c r="L54" s="10"/>
      <c r="M54" s="10"/>
      <c r="N54" s="10">
        <v>1</v>
      </c>
      <c r="O54" s="10"/>
      <c r="P54" s="10"/>
      <c r="Q54" s="10">
        <v>2</v>
      </c>
      <c r="R54" s="10">
        <v>1</v>
      </c>
      <c r="S54" s="10"/>
      <c r="T54" s="10">
        <v>1</v>
      </c>
      <c r="U54" s="10">
        <v>1</v>
      </c>
      <c r="V54" s="10">
        <v>2</v>
      </c>
      <c r="W54" s="10"/>
      <c r="X54" s="10"/>
      <c r="Y54" s="10"/>
      <c r="Z54" s="10"/>
      <c r="AA54" s="10"/>
      <c r="AB54" s="10"/>
      <c r="AC54" s="10"/>
      <c r="AD54" s="10"/>
      <c r="AE54" s="10"/>
      <c r="AF54" s="24">
        <f t="shared" si="2"/>
        <v>9</v>
      </c>
      <c r="AG54" s="12">
        <v>190</v>
      </c>
      <c r="AH54" s="17">
        <f t="shared" si="3"/>
        <v>95</v>
      </c>
    </row>
    <row r="55" spans="1:34" s="9" customFormat="1" ht="84.95" customHeight="1" x14ac:dyDescent="0.25">
      <c r="A55" s="3"/>
      <c r="B55" s="13"/>
      <c r="C55" s="11" t="s">
        <v>116</v>
      </c>
      <c r="D55" s="11" t="s">
        <v>117</v>
      </c>
      <c r="E55" s="10" t="s">
        <v>4</v>
      </c>
      <c r="F55" s="10"/>
      <c r="G55" s="10"/>
      <c r="H55" s="10"/>
      <c r="I55" s="10"/>
      <c r="J55" s="10"/>
      <c r="K55" s="10"/>
      <c r="L55" s="10"/>
      <c r="M55" s="10"/>
      <c r="N55" s="10">
        <v>3</v>
      </c>
      <c r="O55" s="10">
        <v>2</v>
      </c>
      <c r="P55" s="10"/>
      <c r="Q55" s="10"/>
      <c r="R55" s="10"/>
      <c r="S55" s="10"/>
      <c r="T55" s="10"/>
      <c r="U55" s="10"/>
      <c r="V55" s="10">
        <v>1</v>
      </c>
      <c r="W55" s="10"/>
      <c r="X55" s="10">
        <v>3</v>
      </c>
      <c r="Y55" s="10"/>
      <c r="Z55" s="10"/>
      <c r="AA55" s="10"/>
      <c r="AB55" s="10"/>
      <c r="AC55" s="10"/>
      <c r="AD55" s="10"/>
      <c r="AE55" s="10"/>
      <c r="AF55" s="24">
        <f t="shared" si="2"/>
        <v>9</v>
      </c>
      <c r="AG55" s="12">
        <v>100</v>
      </c>
      <c r="AH55" s="17">
        <f t="shared" si="3"/>
        <v>50</v>
      </c>
    </row>
    <row r="56" spans="1:34" s="9" customFormat="1" ht="84.95" customHeight="1" x14ac:dyDescent="0.25">
      <c r="A56" s="3"/>
      <c r="B56" s="13"/>
      <c r="C56" s="11" t="s">
        <v>118</v>
      </c>
      <c r="D56" s="11" t="s">
        <v>119</v>
      </c>
      <c r="E56" s="10" t="s">
        <v>4</v>
      </c>
      <c r="F56" s="10">
        <v>2</v>
      </c>
      <c r="G56" s="10"/>
      <c r="H56" s="10">
        <v>2</v>
      </c>
      <c r="I56" s="10">
        <v>2</v>
      </c>
      <c r="J56" s="10"/>
      <c r="K56" s="10"/>
      <c r="L56" s="10"/>
      <c r="M56" s="10">
        <v>2</v>
      </c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24">
        <f t="shared" si="2"/>
        <v>8</v>
      </c>
      <c r="AG56" s="12">
        <v>100</v>
      </c>
      <c r="AH56" s="17">
        <f t="shared" si="3"/>
        <v>50</v>
      </c>
    </row>
    <row r="57" spans="1:34" s="9" customFormat="1" ht="84.95" customHeight="1" x14ac:dyDescent="0.25">
      <c r="A57" s="3"/>
      <c r="B57" s="13"/>
      <c r="C57" s="11" t="s">
        <v>120</v>
      </c>
      <c r="D57" s="11" t="s">
        <v>121</v>
      </c>
      <c r="E57" s="10" t="s">
        <v>4</v>
      </c>
      <c r="F57" s="10"/>
      <c r="G57" s="10">
        <v>4</v>
      </c>
      <c r="H57" s="10">
        <v>2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>
        <v>2</v>
      </c>
      <c r="AD57" s="10"/>
      <c r="AE57" s="10"/>
      <c r="AF57" s="24">
        <f t="shared" si="2"/>
        <v>8</v>
      </c>
      <c r="AG57" s="12">
        <v>140</v>
      </c>
      <c r="AH57" s="17">
        <f t="shared" si="3"/>
        <v>70</v>
      </c>
    </row>
    <row r="58" spans="1:34" s="9" customFormat="1" ht="84.95" customHeight="1" x14ac:dyDescent="0.25">
      <c r="A58" s="3"/>
      <c r="B58" s="13"/>
      <c r="C58" s="11" t="s">
        <v>24</v>
      </c>
      <c r="D58" s="11" t="s">
        <v>38</v>
      </c>
      <c r="E58" s="10" t="s">
        <v>4</v>
      </c>
      <c r="F58" s="10"/>
      <c r="G58" s="10"/>
      <c r="H58" s="10"/>
      <c r="I58" s="10"/>
      <c r="J58" s="10"/>
      <c r="K58" s="10"/>
      <c r="L58" s="10"/>
      <c r="M58" s="10">
        <v>1</v>
      </c>
      <c r="N58" s="10"/>
      <c r="O58" s="10">
        <v>1</v>
      </c>
      <c r="P58" s="10"/>
      <c r="Q58" s="10"/>
      <c r="R58" s="10">
        <v>2</v>
      </c>
      <c r="S58" s="10"/>
      <c r="T58" s="10">
        <v>1</v>
      </c>
      <c r="U58" s="10"/>
      <c r="V58" s="10">
        <v>1</v>
      </c>
      <c r="W58" s="10"/>
      <c r="X58" s="10">
        <v>2</v>
      </c>
      <c r="Y58" s="10"/>
      <c r="Z58" s="10"/>
      <c r="AA58" s="10"/>
      <c r="AB58" s="10"/>
      <c r="AC58" s="10"/>
      <c r="AD58" s="10"/>
      <c r="AE58" s="10"/>
      <c r="AF58" s="24">
        <f t="shared" si="2"/>
        <v>8</v>
      </c>
      <c r="AG58" s="12">
        <v>30</v>
      </c>
      <c r="AH58" s="17">
        <f t="shared" si="3"/>
        <v>15</v>
      </c>
    </row>
    <row r="59" spans="1:34" s="9" customFormat="1" ht="84.95" customHeight="1" x14ac:dyDescent="0.25">
      <c r="A59" s="3"/>
      <c r="B59" s="13"/>
      <c r="C59" s="11" t="s">
        <v>25</v>
      </c>
      <c r="D59" s="11" t="s">
        <v>44</v>
      </c>
      <c r="E59" s="10" t="s">
        <v>4</v>
      </c>
      <c r="F59" s="10"/>
      <c r="G59" s="10"/>
      <c r="H59" s="10">
        <v>2</v>
      </c>
      <c r="I59" s="10"/>
      <c r="J59" s="10">
        <v>1</v>
      </c>
      <c r="K59" s="10"/>
      <c r="L59" s="10">
        <v>2</v>
      </c>
      <c r="M59" s="10"/>
      <c r="N59" s="10">
        <v>2</v>
      </c>
      <c r="O59" s="10"/>
      <c r="P59" s="10"/>
      <c r="Q59" s="10">
        <v>1</v>
      </c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24">
        <f t="shared" si="2"/>
        <v>8</v>
      </c>
      <c r="AG59" s="12">
        <v>60</v>
      </c>
      <c r="AH59" s="17">
        <f t="shared" si="3"/>
        <v>30</v>
      </c>
    </row>
    <row r="60" spans="1:34" s="9" customFormat="1" ht="84.95" customHeight="1" x14ac:dyDescent="0.25">
      <c r="A60" s="3"/>
      <c r="B60" s="13"/>
      <c r="C60" s="11" t="s">
        <v>122</v>
      </c>
      <c r="D60" s="11" t="s">
        <v>103</v>
      </c>
      <c r="E60" s="10" t="s">
        <v>4</v>
      </c>
      <c r="F60" s="10"/>
      <c r="G60" s="10"/>
      <c r="H60" s="10"/>
      <c r="I60" s="10">
        <v>2</v>
      </c>
      <c r="J60" s="10"/>
      <c r="K60" s="10">
        <v>1</v>
      </c>
      <c r="L60" s="10">
        <v>2</v>
      </c>
      <c r="M60" s="10">
        <v>2</v>
      </c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24">
        <f t="shared" si="2"/>
        <v>7</v>
      </c>
      <c r="AG60" s="12">
        <v>90</v>
      </c>
      <c r="AH60" s="17">
        <f t="shared" si="3"/>
        <v>45</v>
      </c>
    </row>
    <row r="61" spans="1:34" s="9" customFormat="1" ht="84.95" customHeight="1" x14ac:dyDescent="0.25">
      <c r="A61" s="3"/>
      <c r="B61" s="13"/>
      <c r="C61" s="11" t="s">
        <v>127</v>
      </c>
      <c r="D61" s="11" t="s">
        <v>128</v>
      </c>
      <c r="E61" s="10" t="s">
        <v>4</v>
      </c>
      <c r="F61" s="10"/>
      <c r="G61" s="10"/>
      <c r="H61" s="10"/>
      <c r="I61" s="10"/>
      <c r="J61" s="10"/>
      <c r="K61" s="10"/>
      <c r="L61" s="10"/>
      <c r="M61" s="10">
        <v>1</v>
      </c>
      <c r="N61" s="10">
        <v>1</v>
      </c>
      <c r="O61" s="10">
        <v>1</v>
      </c>
      <c r="P61" s="10"/>
      <c r="Q61" s="10">
        <v>2</v>
      </c>
      <c r="R61" s="10"/>
      <c r="S61" s="10"/>
      <c r="T61" s="10"/>
      <c r="U61" s="10"/>
      <c r="V61" s="10"/>
      <c r="W61" s="10">
        <v>1</v>
      </c>
      <c r="X61" s="10">
        <v>1</v>
      </c>
      <c r="Y61" s="10"/>
      <c r="Z61" s="10"/>
      <c r="AA61" s="10"/>
      <c r="AB61" s="10"/>
      <c r="AC61" s="10"/>
      <c r="AD61" s="10"/>
      <c r="AE61" s="10"/>
      <c r="AF61" s="24">
        <f t="shared" si="2"/>
        <v>7</v>
      </c>
      <c r="AG61" s="12">
        <v>200</v>
      </c>
      <c r="AH61" s="17">
        <f t="shared" si="3"/>
        <v>100</v>
      </c>
    </row>
    <row r="62" spans="1:34" s="9" customFormat="1" ht="84.95" customHeight="1" x14ac:dyDescent="0.25">
      <c r="A62" s="3"/>
      <c r="B62" s="13"/>
      <c r="C62" s="11" t="s">
        <v>123</v>
      </c>
      <c r="D62" s="11" t="s">
        <v>124</v>
      </c>
      <c r="E62" s="10" t="s">
        <v>4</v>
      </c>
      <c r="F62" s="10">
        <v>4</v>
      </c>
      <c r="G62" s="10"/>
      <c r="H62" s="10"/>
      <c r="I62" s="10">
        <v>3</v>
      </c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24">
        <f t="shared" si="2"/>
        <v>7</v>
      </c>
      <c r="AG62" s="12">
        <v>130</v>
      </c>
      <c r="AH62" s="17">
        <f t="shared" si="3"/>
        <v>65</v>
      </c>
    </row>
    <row r="63" spans="1:34" s="9" customFormat="1" ht="84.95" customHeight="1" x14ac:dyDescent="0.25">
      <c r="A63" s="3"/>
      <c r="B63" s="13"/>
      <c r="C63" s="11" t="s">
        <v>26</v>
      </c>
      <c r="D63" s="11" t="s">
        <v>45</v>
      </c>
      <c r="E63" s="10" t="s">
        <v>4</v>
      </c>
      <c r="F63" s="10"/>
      <c r="G63" s="10">
        <v>1</v>
      </c>
      <c r="H63" s="10">
        <v>1</v>
      </c>
      <c r="I63" s="10">
        <v>1</v>
      </c>
      <c r="J63" s="10">
        <v>1</v>
      </c>
      <c r="K63" s="10">
        <v>1</v>
      </c>
      <c r="L63" s="10"/>
      <c r="M63" s="10">
        <v>1</v>
      </c>
      <c r="N63" s="10">
        <v>1</v>
      </c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24">
        <f t="shared" si="2"/>
        <v>7</v>
      </c>
      <c r="AG63" s="12">
        <v>210</v>
      </c>
      <c r="AH63" s="17">
        <f t="shared" si="3"/>
        <v>105</v>
      </c>
    </row>
    <row r="64" spans="1:34" s="9" customFormat="1" ht="84.95" customHeight="1" x14ac:dyDescent="0.25">
      <c r="A64" s="3"/>
      <c r="B64" s="13"/>
      <c r="C64" s="11" t="s">
        <v>125</v>
      </c>
      <c r="D64" s="11" t="s">
        <v>126</v>
      </c>
      <c r="E64" s="10" t="s">
        <v>4</v>
      </c>
      <c r="F64" s="10"/>
      <c r="G64" s="10">
        <v>1</v>
      </c>
      <c r="H64" s="10"/>
      <c r="I64" s="10">
        <v>2</v>
      </c>
      <c r="J64" s="10"/>
      <c r="K64" s="10">
        <v>2</v>
      </c>
      <c r="L64" s="10"/>
      <c r="M64" s="10">
        <v>2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24">
        <f t="shared" si="2"/>
        <v>7</v>
      </c>
      <c r="AG64" s="12">
        <v>180</v>
      </c>
      <c r="AH64" s="17">
        <f t="shared" si="3"/>
        <v>90</v>
      </c>
    </row>
    <row r="65" spans="1:34" s="9" customFormat="1" ht="84.95" customHeight="1" x14ac:dyDescent="0.25">
      <c r="A65" s="3"/>
      <c r="B65" s="18"/>
      <c r="C65" s="11" t="s">
        <v>64</v>
      </c>
      <c r="D65" s="20" t="s">
        <v>65</v>
      </c>
      <c r="E65" s="20" t="s">
        <v>4</v>
      </c>
      <c r="F65" s="10"/>
      <c r="G65" s="10">
        <v>1</v>
      </c>
      <c r="H65" s="10"/>
      <c r="I65" s="10"/>
      <c r="J65" s="10"/>
      <c r="K65" s="10">
        <v>1</v>
      </c>
      <c r="L65" s="10">
        <v>2</v>
      </c>
      <c r="M65" s="10"/>
      <c r="N65" s="10"/>
      <c r="O65" s="10"/>
      <c r="P65" s="10"/>
      <c r="Q65" s="10"/>
      <c r="R65" s="10"/>
      <c r="S65" s="10"/>
      <c r="T65" s="10">
        <v>1</v>
      </c>
      <c r="U65" s="10"/>
      <c r="V65" s="10"/>
      <c r="W65" s="10"/>
      <c r="X65" s="10"/>
      <c r="Y65" s="10"/>
      <c r="Z65" s="10"/>
      <c r="AA65" s="10"/>
      <c r="AB65" s="10">
        <v>1</v>
      </c>
      <c r="AC65" s="10">
        <v>1</v>
      </c>
      <c r="AD65" s="10"/>
      <c r="AE65" s="10"/>
      <c r="AF65" s="24">
        <f t="shared" si="2"/>
        <v>7</v>
      </c>
      <c r="AG65" s="12">
        <v>160</v>
      </c>
      <c r="AH65" s="17">
        <f t="shared" si="3"/>
        <v>80</v>
      </c>
    </row>
    <row r="66" spans="1:34" s="9" customFormat="1" ht="84.95" customHeight="1" x14ac:dyDescent="0.25">
      <c r="A66" s="3"/>
      <c r="B66" s="13"/>
      <c r="C66" s="11" t="s">
        <v>132</v>
      </c>
      <c r="D66" s="11" t="s">
        <v>133</v>
      </c>
      <c r="E66" s="10" t="s">
        <v>4</v>
      </c>
      <c r="F66" s="10"/>
      <c r="G66" s="10"/>
      <c r="H66" s="10"/>
      <c r="I66" s="10"/>
      <c r="J66" s="10"/>
      <c r="K66" s="10">
        <v>5</v>
      </c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>
        <v>1</v>
      </c>
      <c r="W66" s="10"/>
      <c r="X66" s="10"/>
      <c r="Y66" s="10"/>
      <c r="Z66" s="10"/>
      <c r="AA66" s="10"/>
      <c r="AB66" s="10"/>
      <c r="AC66" s="10"/>
      <c r="AD66" s="10"/>
      <c r="AE66" s="10"/>
      <c r="AF66" s="24">
        <f t="shared" si="2"/>
        <v>6</v>
      </c>
      <c r="AG66" s="12">
        <v>150</v>
      </c>
      <c r="AH66" s="17">
        <f t="shared" si="3"/>
        <v>75</v>
      </c>
    </row>
    <row r="67" spans="1:34" s="9" customFormat="1" ht="84.95" customHeight="1" x14ac:dyDescent="0.25">
      <c r="A67" s="3"/>
      <c r="B67" s="13"/>
      <c r="C67" s="11" t="s">
        <v>136</v>
      </c>
      <c r="D67" s="11" t="s">
        <v>137</v>
      </c>
      <c r="E67" s="10" t="s">
        <v>4</v>
      </c>
      <c r="F67" s="10"/>
      <c r="G67" s="10"/>
      <c r="H67" s="10">
        <v>1</v>
      </c>
      <c r="I67" s="10"/>
      <c r="J67" s="10">
        <v>1</v>
      </c>
      <c r="K67" s="10"/>
      <c r="L67" s="10">
        <v>1</v>
      </c>
      <c r="M67" s="10"/>
      <c r="N67" s="10">
        <v>1</v>
      </c>
      <c r="O67" s="10"/>
      <c r="P67" s="10"/>
      <c r="Q67" s="10">
        <v>1</v>
      </c>
      <c r="R67" s="10"/>
      <c r="S67" s="10">
        <v>1</v>
      </c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24">
        <f t="shared" si="2"/>
        <v>6</v>
      </c>
      <c r="AG67" s="12">
        <v>140</v>
      </c>
      <c r="AH67" s="17">
        <f t="shared" si="3"/>
        <v>70</v>
      </c>
    </row>
    <row r="68" spans="1:34" s="9" customFormat="1" ht="84.95" customHeight="1" x14ac:dyDescent="0.25">
      <c r="A68" s="3"/>
      <c r="B68" s="13"/>
      <c r="C68" s="11" t="s">
        <v>134</v>
      </c>
      <c r="D68" s="11" t="s">
        <v>135</v>
      </c>
      <c r="E68" s="10" t="s">
        <v>4</v>
      </c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>
        <v>2</v>
      </c>
      <c r="S68" s="10"/>
      <c r="T68" s="10"/>
      <c r="U68" s="10"/>
      <c r="V68" s="10"/>
      <c r="W68" s="10"/>
      <c r="X68" s="10"/>
      <c r="Y68" s="10">
        <v>4</v>
      </c>
      <c r="Z68" s="10"/>
      <c r="AA68" s="10"/>
      <c r="AB68" s="10"/>
      <c r="AC68" s="10"/>
      <c r="AD68" s="10"/>
      <c r="AE68" s="10"/>
      <c r="AF68" s="24">
        <f t="shared" si="2"/>
        <v>6</v>
      </c>
      <c r="AG68" s="12">
        <v>120</v>
      </c>
      <c r="AH68" s="17">
        <f t="shared" si="3"/>
        <v>60</v>
      </c>
    </row>
    <row r="69" spans="1:34" s="9" customFormat="1" ht="84.95" customHeight="1" x14ac:dyDescent="0.25">
      <c r="A69" s="3"/>
      <c r="B69" s="13"/>
      <c r="C69" s="11" t="s">
        <v>20</v>
      </c>
      <c r="D69" s="11" t="s">
        <v>43</v>
      </c>
      <c r="E69" s="10" t="s">
        <v>31</v>
      </c>
      <c r="F69" s="10"/>
      <c r="G69" s="10"/>
      <c r="H69" s="10"/>
      <c r="I69" s="10"/>
      <c r="J69" s="10"/>
      <c r="K69" s="10"/>
      <c r="L69" s="10"/>
      <c r="M69" s="10"/>
      <c r="N69" s="10">
        <v>1</v>
      </c>
      <c r="O69" s="10"/>
      <c r="P69" s="10">
        <v>1</v>
      </c>
      <c r="Q69" s="10"/>
      <c r="R69" s="10">
        <v>1</v>
      </c>
      <c r="S69" s="10"/>
      <c r="T69" s="10">
        <v>1</v>
      </c>
      <c r="U69" s="10"/>
      <c r="V69" s="10"/>
      <c r="W69" s="10"/>
      <c r="X69" s="10">
        <v>1</v>
      </c>
      <c r="Y69" s="10"/>
      <c r="Z69" s="10"/>
      <c r="AA69" s="10"/>
      <c r="AB69" s="10"/>
      <c r="AC69" s="10"/>
      <c r="AD69" s="10"/>
      <c r="AE69" s="10"/>
      <c r="AF69" s="24">
        <f t="shared" si="2"/>
        <v>5</v>
      </c>
      <c r="AG69" s="12">
        <v>70</v>
      </c>
      <c r="AH69" s="17">
        <f t="shared" si="3"/>
        <v>35</v>
      </c>
    </row>
    <row r="70" spans="1:34" s="9" customFormat="1" ht="84.95" customHeight="1" x14ac:dyDescent="0.25">
      <c r="A70" s="3"/>
      <c r="B70" s="13"/>
      <c r="C70" s="11" t="s">
        <v>28</v>
      </c>
      <c r="D70" s="11" t="s">
        <v>40</v>
      </c>
      <c r="E70" s="10" t="s">
        <v>7</v>
      </c>
      <c r="F70" s="10"/>
      <c r="G70" s="10"/>
      <c r="H70" s="10"/>
      <c r="I70" s="10"/>
      <c r="J70" s="10"/>
      <c r="K70" s="10"/>
      <c r="L70" s="10"/>
      <c r="M70" s="10">
        <v>1</v>
      </c>
      <c r="N70" s="10">
        <v>2</v>
      </c>
      <c r="O70" s="10"/>
      <c r="P70" s="10">
        <v>2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24">
        <f t="shared" si="2"/>
        <v>5</v>
      </c>
      <c r="AG70" s="12">
        <v>85</v>
      </c>
      <c r="AH70" s="17">
        <f t="shared" si="3"/>
        <v>42.5</v>
      </c>
    </row>
    <row r="71" spans="1:34" s="9" customFormat="1" ht="84.95" customHeight="1" x14ac:dyDescent="0.25">
      <c r="A71" s="3"/>
      <c r="B71" s="13"/>
      <c r="C71" s="11" t="s">
        <v>138</v>
      </c>
      <c r="D71" s="11" t="s">
        <v>139</v>
      </c>
      <c r="E71" s="10" t="s">
        <v>4</v>
      </c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>
        <v>2</v>
      </c>
      <c r="S71" s="10">
        <v>3</v>
      </c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24">
        <f t="shared" ref="AF71:AF102" si="4">SUM(F71:AE71)</f>
        <v>5</v>
      </c>
      <c r="AG71" s="12">
        <v>100</v>
      </c>
      <c r="AH71" s="17">
        <f t="shared" ref="AH71:AH102" si="5">AG71/2</f>
        <v>50</v>
      </c>
    </row>
    <row r="72" spans="1:34" s="9" customFormat="1" ht="84.95" customHeight="1" x14ac:dyDescent="0.25">
      <c r="A72" s="3"/>
      <c r="B72" s="13"/>
      <c r="C72" s="11" t="s">
        <v>150</v>
      </c>
      <c r="D72" s="11" t="s">
        <v>151</v>
      </c>
      <c r="E72" s="10" t="s">
        <v>4</v>
      </c>
      <c r="F72" s="10"/>
      <c r="G72" s="10">
        <v>1</v>
      </c>
      <c r="H72" s="10">
        <v>1</v>
      </c>
      <c r="I72" s="10">
        <v>1</v>
      </c>
      <c r="J72" s="10">
        <v>1</v>
      </c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24">
        <f t="shared" si="4"/>
        <v>4</v>
      </c>
      <c r="AG72" s="12">
        <v>220</v>
      </c>
      <c r="AH72" s="17">
        <f t="shared" si="5"/>
        <v>110</v>
      </c>
    </row>
    <row r="73" spans="1:34" s="9" customFormat="1" ht="84.95" customHeight="1" x14ac:dyDescent="0.25">
      <c r="A73" s="3"/>
      <c r="B73" s="13"/>
      <c r="C73" s="11" t="s">
        <v>140</v>
      </c>
      <c r="D73" s="11" t="s">
        <v>141</v>
      </c>
      <c r="E73" s="10" t="s">
        <v>4</v>
      </c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>
        <v>2</v>
      </c>
      <c r="AB73" s="10"/>
      <c r="AC73" s="10"/>
      <c r="AD73" s="10">
        <v>2</v>
      </c>
      <c r="AE73" s="10"/>
      <c r="AF73" s="24">
        <f t="shared" si="4"/>
        <v>4</v>
      </c>
      <c r="AG73" s="12">
        <v>190</v>
      </c>
      <c r="AH73" s="17">
        <f t="shared" si="5"/>
        <v>95</v>
      </c>
    </row>
    <row r="74" spans="1:34" s="9" customFormat="1" ht="84.95" customHeight="1" x14ac:dyDescent="0.25">
      <c r="A74" s="3"/>
      <c r="B74" s="13"/>
      <c r="C74" s="11" t="s">
        <v>142</v>
      </c>
      <c r="D74" s="11" t="s">
        <v>143</v>
      </c>
      <c r="E74" s="10" t="s">
        <v>4</v>
      </c>
      <c r="F74" s="10"/>
      <c r="G74" s="10"/>
      <c r="H74" s="10"/>
      <c r="I74" s="10"/>
      <c r="J74" s="10"/>
      <c r="K74" s="10"/>
      <c r="L74" s="10"/>
      <c r="M74" s="10">
        <v>1</v>
      </c>
      <c r="N74" s="10">
        <v>1</v>
      </c>
      <c r="O74" s="10"/>
      <c r="P74" s="10"/>
      <c r="Q74" s="10"/>
      <c r="R74" s="10"/>
      <c r="S74" s="10"/>
      <c r="T74" s="10">
        <v>2</v>
      </c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24">
        <f t="shared" si="4"/>
        <v>4</v>
      </c>
      <c r="AG74" s="12">
        <v>140</v>
      </c>
      <c r="AH74" s="17">
        <f t="shared" si="5"/>
        <v>70</v>
      </c>
    </row>
    <row r="75" spans="1:34" s="9" customFormat="1" ht="84.95" customHeight="1" x14ac:dyDescent="0.25">
      <c r="A75" s="3"/>
      <c r="B75" s="13"/>
      <c r="C75" s="11" t="s">
        <v>144</v>
      </c>
      <c r="D75" s="11" t="s">
        <v>145</v>
      </c>
      <c r="E75" s="10" t="s">
        <v>4</v>
      </c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>
        <v>3</v>
      </c>
      <c r="X75" s="10"/>
      <c r="Y75" s="10">
        <v>1</v>
      </c>
      <c r="Z75" s="10"/>
      <c r="AA75" s="10"/>
      <c r="AB75" s="10"/>
      <c r="AC75" s="10"/>
      <c r="AD75" s="10"/>
      <c r="AE75" s="10"/>
      <c r="AF75" s="24">
        <f t="shared" si="4"/>
        <v>4</v>
      </c>
      <c r="AG75" s="12">
        <v>175</v>
      </c>
      <c r="AH75" s="17">
        <f t="shared" si="5"/>
        <v>87.5</v>
      </c>
    </row>
    <row r="76" spans="1:34" s="9" customFormat="1" ht="84.95" customHeight="1" x14ac:dyDescent="0.25">
      <c r="A76" s="3"/>
      <c r="B76" s="13"/>
      <c r="C76" s="11" t="s">
        <v>146</v>
      </c>
      <c r="D76" s="11" t="s">
        <v>147</v>
      </c>
      <c r="E76" s="10" t="s">
        <v>4</v>
      </c>
      <c r="F76" s="10"/>
      <c r="G76" s="10"/>
      <c r="H76" s="10"/>
      <c r="I76" s="10"/>
      <c r="J76" s="10"/>
      <c r="K76" s="10"/>
      <c r="L76" s="10"/>
      <c r="M76" s="10">
        <v>1</v>
      </c>
      <c r="N76" s="10">
        <v>3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24">
        <f t="shared" si="4"/>
        <v>4</v>
      </c>
      <c r="AG76" s="12">
        <v>100</v>
      </c>
      <c r="AH76" s="17">
        <f t="shared" si="5"/>
        <v>50</v>
      </c>
    </row>
    <row r="77" spans="1:34" s="9" customFormat="1" ht="84.95" customHeight="1" x14ac:dyDescent="0.25">
      <c r="A77" s="3"/>
      <c r="B77" s="13"/>
      <c r="C77" s="11" t="s">
        <v>29</v>
      </c>
      <c r="D77" s="11" t="s">
        <v>47</v>
      </c>
      <c r="E77" s="10" t="s">
        <v>4</v>
      </c>
      <c r="F77" s="10"/>
      <c r="G77" s="10"/>
      <c r="H77" s="10"/>
      <c r="I77" s="10">
        <v>1</v>
      </c>
      <c r="J77" s="10"/>
      <c r="K77" s="10">
        <v>2</v>
      </c>
      <c r="L77" s="10"/>
      <c r="M77" s="10">
        <v>1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24">
        <f t="shared" si="4"/>
        <v>4</v>
      </c>
      <c r="AG77" s="12">
        <v>100</v>
      </c>
      <c r="AH77" s="17">
        <f t="shared" si="5"/>
        <v>50</v>
      </c>
    </row>
    <row r="78" spans="1:34" s="9" customFormat="1" ht="84.95" customHeight="1" x14ac:dyDescent="0.25">
      <c r="A78" s="3"/>
      <c r="B78" s="13"/>
      <c r="C78" s="11" t="s">
        <v>27</v>
      </c>
      <c r="D78" s="11" t="s">
        <v>46</v>
      </c>
      <c r="E78" s="10" t="s">
        <v>4</v>
      </c>
      <c r="F78" s="10"/>
      <c r="G78" s="10"/>
      <c r="H78" s="10"/>
      <c r="I78" s="10"/>
      <c r="J78" s="10">
        <v>1</v>
      </c>
      <c r="K78" s="10"/>
      <c r="L78" s="10"/>
      <c r="M78" s="10"/>
      <c r="N78" s="10">
        <v>1</v>
      </c>
      <c r="O78" s="10"/>
      <c r="P78" s="10"/>
      <c r="Q78" s="10"/>
      <c r="R78" s="10"/>
      <c r="S78" s="10">
        <v>2</v>
      </c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24">
        <f t="shared" si="4"/>
        <v>4</v>
      </c>
      <c r="AG78" s="12">
        <v>150</v>
      </c>
      <c r="AH78" s="17">
        <f t="shared" si="5"/>
        <v>75</v>
      </c>
    </row>
    <row r="79" spans="1:34" s="9" customFormat="1" ht="84.95" customHeight="1" x14ac:dyDescent="0.25">
      <c r="A79" s="3"/>
      <c r="B79" s="13"/>
      <c r="C79" s="11" t="s">
        <v>148</v>
      </c>
      <c r="D79" s="11" t="s">
        <v>149</v>
      </c>
      <c r="E79" s="10" t="s">
        <v>4</v>
      </c>
      <c r="F79" s="10"/>
      <c r="G79" s="10"/>
      <c r="H79" s="10"/>
      <c r="I79" s="10"/>
      <c r="J79" s="10"/>
      <c r="K79" s="10"/>
      <c r="L79" s="10"/>
      <c r="M79" s="10"/>
      <c r="N79" s="10"/>
      <c r="O79" s="10">
        <v>1</v>
      </c>
      <c r="P79" s="10"/>
      <c r="Q79" s="10"/>
      <c r="R79" s="10"/>
      <c r="S79" s="10"/>
      <c r="T79" s="10"/>
      <c r="U79" s="10"/>
      <c r="V79" s="10">
        <v>1</v>
      </c>
      <c r="W79" s="10"/>
      <c r="X79" s="10"/>
      <c r="Y79" s="10"/>
      <c r="Z79" s="10"/>
      <c r="AA79" s="10">
        <v>1</v>
      </c>
      <c r="AB79" s="10"/>
      <c r="AC79" s="10">
        <v>1</v>
      </c>
      <c r="AD79" s="10"/>
      <c r="AE79" s="10"/>
      <c r="AF79" s="24">
        <f t="shared" si="4"/>
        <v>4</v>
      </c>
      <c r="AG79" s="12">
        <v>150</v>
      </c>
      <c r="AH79" s="17">
        <f t="shared" si="5"/>
        <v>75</v>
      </c>
    </row>
    <row r="80" spans="1:34" s="9" customFormat="1" ht="84.95" customHeight="1" x14ac:dyDescent="0.25">
      <c r="A80" s="3"/>
      <c r="B80" s="13"/>
      <c r="C80" s="11" t="s">
        <v>129</v>
      </c>
      <c r="D80" s="11" t="s">
        <v>130</v>
      </c>
      <c r="E80" s="10" t="s">
        <v>4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>
        <v>2</v>
      </c>
      <c r="AD80" s="10">
        <v>1</v>
      </c>
      <c r="AE80" s="10"/>
      <c r="AF80" s="24">
        <f t="shared" si="4"/>
        <v>3</v>
      </c>
      <c r="AG80" s="12">
        <v>115</v>
      </c>
      <c r="AH80" s="17">
        <f t="shared" si="5"/>
        <v>57.5</v>
      </c>
    </row>
    <row r="81" spans="1:34" s="9" customFormat="1" ht="84.95" customHeight="1" x14ac:dyDescent="0.25">
      <c r="A81" s="3"/>
      <c r="B81" s="13"/>
      <c r="C81" s="11" t="s">
        <v>159</v>
      </c>
      <c r="D81" s="11"/>
      <c r="E81" s="10" t="s">
        <v>4</v>
      </c>
      <c r="F81" s="10"/>
      <c r="G81" s="10"/>
      <c r="H81" s="10"/>
      <c r="I81" s="10"/>
      <c r="J81" s="10"/>
      <c r="K81" s="10"/>
      <c r="L81" s="10"/>
      <c r="M81" s="10"/>
      <c r="N81" s="10">
        <v>1</v>
      </c>
      <c r="O81" s="10"/>
      <c r="P81" s="10"/>
      <c r="Q81" s="10"/>
      <c r="R81" s="10">
        <v>1</v>
      </c>
      <c r="S81" s="10"/>
      <c r="T81" s="10"/>
      <c r="U81" s="10"/>
      <c r="V81" s="10">
        <v>1</v>
      </c>
      <c r="W81" s="10"/>
      <c r="X81" s="10"/>
      <c r="Y81" s="10"/>
      <c r="Z81" s="10"/>
      <c r="AA81" s="10"/>
      <c r="AB81" s="10"/>
      <c r="AC81" s="10"/>
      <c r="AD81" s="10"/>
      <c r="AE81" s="10"/>
      <c r="AF81" s="24">
        <f t="shared" si="4"/>
        <v>3</v>
      </c>
      <c r="AG81" s="12">
        <v>150</v>
      </c>
      <c r="AH81" s="17">
        <f t="shared" si="5"/>
        <v>75</v>
      </c>
    </row>
    <row r="82" spans="1:34" s="9" customFormat="1" ht="84.95" customHeight="1" x14ac:dyDescent="0.25">
      <c r="A82" s="3"/>
      <c r="B82" s="13"/>
      <c r="C82" s="11" t="s">
        <v>152</v>
      </c>
      <c r="D82" s="11" t="s">
        <v>103</v>
      </c>
      <c r="E82" s="10" t="s">
        <v>4</v>
      </c>
      <c r="F82" s="10"/>
      <c r="G82" s="10"/>
      <c r="H82" s="10"/>
      <c r="I82" s="10"/>
      <c r="J82" s="10">
        <v>2</v>
      </c>
      <c r="K82" s="10"/>
      <c r="L82" s="10"/>
      <c r="M82" s="10">
        <v>1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24">
        <f t="shared" si="4"/>
        <v>3</v>
      </c>
      <c r="AG82" s="12">
        <v>90</v>
      </c>
      <c r="AH82" s="17">
        <f t="shared" si="5"/>
        <v>45</v>
      </c>
    </row>
    <row r="83" spans="1:34" s="9" customFormat="1" ht="84.95" customHeight="1" x14ac:dyDescent="0.25">
      <c r="A83" s="3"/>
      <c r="B83" s="13"/>
      <c r="C83" s="11" t="s">
        <v>160</v>
      </c>
      <c r="D83" s="11" t="s">
        <v>161</v>
      </c>
      <c r="E83" s="10" t="s">
        <v>4</v>
      </c>
      <c r="F83" s="10"/>
      <c r="G83" s="10"/>
      <c r="H83" s="10"/>
      <c r="I83" s="10">
        <v>1</v>
      </c>
      <c r="J83" s="10"/>
      <c r="K83" s="10">
        <v>1</v>
      </c>
      <c r="L83" s="10">
        <v>1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24">
        <f t="shared" si="4"/>
        <v>3</v>
      </c>
      <c r="AG83" s="12">
        <v>90</v>
      </c>
      <c r="AH83" s="17">
        <f t="shared" si="5"/>
        <v>45</v>
      </c>
    </row>
    <row r="84" spans="1:34" s="9" customFormat="1" ht="84.95" customHeight="1" x14ac:dyDescent="0.25">
      <c r="A84" s="3"/>
      <c r="B84" s="13"/>
      <c r="C84" s="11" t="s">
        <v>153</v>
      </c>
      <c r="D84" s="11" t="s">
        <v>50</v>
      </c>
      <c r="E84" s="10" t="s">
        <v>4</v>
      </c>
      <c r="F84" s="10"/>
      <c r="G84" s="10"/>
      <c r="H84" s="10"/>
      <c r="I84" s="10"/>
      <c r="J84" s="10"/>
      <c r="K84" s="10"/>
      <c r="L84" s="10"/>
      <c r="M84" s="10">
        <v>2</v>
      </c>
      <c r="N84" s="10">
        <v>1</v>
      </c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24">
        <f t="shared" si="4"/>
        <v>3</v>
      </c>
      <c r="AG84" s="12">
        <v>120</v>
      </c>
      <c r="AH84" s="17">
        <f t="shared" si="5"/>
        <v>60</v>
      </c>
    </row>
    <row r="85" spans="1:34" s="9" customFormat="1" ht="84.95" customHeight="1" x14ac:dyDescent="0.25">
      <c r="A85" s="3"/>
      <c r="B85" s="13"/>
      <c r="C85" s="11" t="s">
        <v>158</v>
      </c>
      <c r="D85" s="11" t="s">
        <v>104</v>
      </c>
      <c r="E85" s="10" t="s">
        <v>4</v>
      </c>
      <c r="F85" s="10"/>
      <c r="G85" s="10">
        <v>1</v>
      </c>
      <c r="H85" s="10"/>
      <c r="I85" s="10">
        <v>1</v>
      </c>
      <c r="J85" s="10"/>
      <c r="K85" s="10"/>
      <c r="L85" s="10"/>
      <c r="M85" s="10"/>
      <c r="N85" s="10"/>
      <c r="O85" s="10"/>
      <c r="P85" s="10"/>
      <c r="Q85" s="10"/>
      <c r="R85" s="10"/>
      <c r="S85" s="10">
        <v>1</v>
      </c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24">
        <f t="shared" si="4"/>
        <v>3</v>
      </c>
      <c r="AG85" s="12">
        <v>100</v>
      </c>
      <c r="AH85" s="17">
        <f t="shared" si="5"/>
        <v>50</v>
      </c>
    </row>
    <row r="86" spans="1:34" s="9" customFormat="1" ht="84.95" customHeight="1" x14ac:dyDescent="0.25">
      <c r="A86" s="3"/>
      <c r="B86" s="13"/>
      <c r="C86" s="11" t="s">
        <v>156</v>
      </c>
      <c r="D86" s="11" t="s">
        <v>157</v>
      </c>
      <c r="E86" s="10" t="s">
        <v>4</v>
      </c>
      <c r="F86" s="10"/>
      <c r="G86" s="10"/>
      <c r="H86" s="10"/>
      <c r="I86" s="10"/>
      <c r="J86" s="10"/>
      <c r="K86" s="10"/>
      <c r="L86" s="10"/>
      <c r="M86" s="10"/>
      <c r="N86" s="10">
        <v>1</v>
      </c>
      <c r="O86" s="10"/>
      <c r="P86" s="10"/>
      <c r="Q86" s="10"/>
      <c r="R86" s="10"/>
      <c r="S86" s="10"/>
      <c r="T86" s="10">
        <v>1</v>
      </c>
      <c r="U86" s="10">
        <v>1</v>
      </c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24">
        <f t="shared" si="4"/>
        <v>3</v>
      </c>
      <c r="AG86" s="12">
        <v>130</v>
      </c>
      <c r="AH86" s="17">
        <f t="shared" si="5"/>
        <v>65</v>
      </c>
    </row>
    <row r="87" spans="1:34" s="9" customFormat="1" ht="84.95" customHeight="1" x14ac:dyDescent="0.25">
      <c r="A87" s="3"/>
      <c r="B87" s="13"/>
      <c r="C87" s="11" t="s">
        <v>154</v>
      </c>
      <c r="D87" s="11" t="s">
        <v>155</v>
      </c>
      <c r="E87" s="10" t="s">
        <v>4</v>
      </c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>
        <v>1</v>
      </c>
      <c r="S87" s="10"/>
      <c r="T87" s="10"/>
      <c r="U87" s="10"/>
      <c r="V87" s="10">
        <v>2</v>
      </c>
      <c r="W87" s="10"/>
      <c r="X87" s="10"/>
      <c r="Y87" s="10"/>
      <c r="Z87" s="10"/>
      <c r="AA87" s="10"/>
      <c r="AB87" s="10"/>
      <c r="AC87" s="10"/>
      <c r="AD87" s="10"/>
      <c r="AE87" s="10"/>
      <c r="AF87" s="24">
        <f t="shared" si="4"/>
        <v>3</v>
      </c>
      <c r="AG87" s="12">
        <v>135</v>
      </c>
      <c r="AH87" s="17">
        <f t="shared" si="5"/>
        <v>67.5</v>
      </c>
    </row>
    <row r="88" spans="1:34" s="9" customFormat="1" ht="84.95" customHeight="1" x14ac:dyDescent="0.25">
      <c r="A88" s="3"/>
      <c r="B88" s="13"/>
      <c r="C88" s="11" t="s">
        <v>184</v>
      </c>
      <c r="D88" s="11" t="s">
        <v>185</v>
      </c>
      <c r="E88" s="10" t="s">
        <v>4</v>
      </c>
      <c r="F88" s="10"/>
      <c r="G88" s="10"/>
      <c r="H88" s="10">
        <v>1</v>
      </c>
      <c r="I88" s="10">
        <v>1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24">
        <f t="shared" si="4"/>
        <v>2</v>
      </c>
      <c r="AG88" s="12">
        <v>100</v>
      </c>
      <c r="AH88" s="17">
        <f t="shared" si="5"/>
        <v>50</v>
      </c>
    </row>
    <row r="89" spans="1:34" s="9" customFormat="1" ht="84.95" customHeight="1" x14ac:dyDescent="0.25">
      <c r="A89" s="3"/>
      <c r="B89" s="13"/>
      <c r="C89" s="11" t="s">
        <v>168</v>
      </c>
      <c r="D89" s="11" t="s">
        <v>103</v>
      </c>
      <c r="E89" s="10" t="s">
        <v>4</v>
      </c>
      <c r="F89" s="10"/>
      <c r="G89" s="10">
        <v>1</v>
      </c>
      <c r="H89" s="10"/>
      <c r="I89" s="10"/>
      <c r="J89" s="10"/>
      <c r="K89" s="10"/>
      <c r="L89" s="10"/>
      <c r="M89" s="10">
        <v>1</v>
      </c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24">
        <f t="shared" si="4"/>
        <v>2</v>
      </c>
      <c r="AG89" s="12">
        <v>90</v>
      </c>
      <c r="AH89" s="17">
        <f t="shared" si="5"/>
        <v>45</v>
      </c>
    </row>
    <row r="90" spans="1:34" s="9" customFormat="1" ht="84.95" customHeight="1" x14ac:dyDescent="0.25">
      <c r="A90" s="3"/>
      <c r="B90" s="13"/>
      <c r="C90" s="11" t="s">
        <v>171</v>
      </c>
      <c r="D90" s="11" t="s">
        <v>172</v>
      </c>
      <c r="E90" s="10" t="s">
        <v>4</v>
      </c>
      <c r="F90" s="10"/>
      <c r="G90" s="10">
        <v>1</v>
      </c>
      <c r="H90" s="10">
        <v>1</v>
      </c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24">
        <f t="shared" si="4"/>
        <v>2</v>
      </c>
      <c r="AG90" s="12">
        <v>180</v>
      </c>
      <c r="AH90" s="17">
        <f t="shared" si="5"/>
        <v>90</v>
      </c>
    </row>
    <row r="91" spans="1:34" s="9" customFormat="1" ht="84.95" customHeight="1" x14ac:dyDescent="0.25">
      <c r="A91" s="3"/>
      <c r="B91" s="13"/>
      <c r="C91" s="11" t="s">
        <v>169</v>
      </c>
      <c r="D91" s="11" t="s">
        <v>170</v>
      </c>
      <c r="E91" s="10" t="s">
        <v>4</v>
      </c>
      <c r="F91" s="10">
        <v>1</v>
      </c>
      <c r="G91" s="10">
        <v>1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24">
        <f t="shared" si="4"/>
        <v>2</v>
      </c>
      <c r="AG91" s="12">
        <v>100</v>
      </c>
      <c r="AH91" s="17">
        <f t="shared" si="5"/>
        <v>50</v>
      </c>
    </row>
    <row r="92" spans="1:34" s="9" customFormat="1" ht="84.95" customHeight="1" x14ac:dyDescent="0.25">
      <c r="A92" s="3"/>
      <c r="B92" s="13"/>
      <c r="C92" s="11" t="s">
        <v>165</v>
      </c>
      <c r="D92" s="11" t="s">
        <v>166</v>
      </c>
      <c r="E92" s="10" t="s">
        <v>4</v>
      </c>
      <c r="F92" s="10"/>
      <c r="G92" s="10"/>
      <c r="H92" s="10"/>
      <c r="I92" s="10"/>
      <c r="J92" s="10"/>
      <c r="K92" s="10">
        <v>2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24">
        <f t="shared" si="4"/>
        <v>2</v>
      </c>
      <c r="AG92" s="12">
        <v>100</v>
      </c>
      <c r="AH92" s="17">
        <f t="shared" si="5"/>
        <v>50</v>
      </c>
    </row>
    <row r="93" spans="1:34" s="9" customFormat="1" ht="84.95" customHeight="1" x14ac:dyDescent="0.25">
      <c r="A93" s="3"/>
      <c r="B93" s="13"/>
      <c r="C93" s="11" t="s">
        <v>175</v>
      </c>
      <c r="D93" s="11" t="s">
        <v>176</v>
      </c>
      <c r="E93" s="10" t="s">
        <v>4</v>
      </c>
      <c r="F93" s="10"/>
      <c r="G93" s="10"/>
      <c r="H93" s="10"/>
      <c r="I93" s="10"/>
      <c r="J93" s="10"/>
      <c r="K93" s="10"/>
      <c r="L93" s="10"/>
      <c r="M93" s="10"/>
      <c r="N93" s="10">
        <v>2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24">
        <f t="shared" si="4"/>
        <v>2</v>
      </c>
      <c r="AG93" s="12">
        <v>120</v>
      </c>
      <c r="AH93" s="17">
        <f t="shared" si="5"/>
        <v>60</v>
      </c>
    </row>
    <row r="94" spans="1:34" s="9" customFormat="1" ht="84.95" customHeight="1" x14ac:dyDescent="0.25">
      <c r="A94" s="3"/>
      <c r="B94" s="13"/>
      <c r="C94" s="11" t="s">
        <v>162</v>
      </c>
      <c r="D94" s="11" t="s">
        <v>131</v>
      </c>
      <c r="E94" s="10" t="s">
        <v>4</v>
      </c>
      <c r="F94" s="10"/>
      <c r="G94" s="10"/>
      <c r="H94" s="10"/>
      <c r="I94" s="10"/>
      <c r="J94" s="10"/>
      <c r="K94" s="10"/>
      <c r="L94" s="10"/>
      <c r="M94" s="10"/>
      <c r="N94" s="10"/>
      <c r="O94" s="10">
        <v>1</v>
      </c>
      <c r="P94" s="10"/>
      <c r="Q94" s="10"/>
      <c r="R94" s="10">
        <v>1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24">
        <f t="shared" si="4"/>
        <v>2</v>
      </c>
      <c r="AG94" s="12">
        <v>110</v>
      </c>
      <c r="AH94" s="17">
        <f t="shared" si="5"/>
        <v>55</v>
      </c>
    </row>
    <row r="95" spans="1:34" s="9" customFormat="1" ht="84.95" customHeight="1" x14ac:dyDescent="0.25">
      <c r="A95" s="3"/>
      <c r="B95" s="13"/>
      <c r="C95" s="11" t="s">
        <v>173</v>
      </c>
      <c r="D95" s="11" t="s">
        <v>174</v>
      </c>
      <c r="E95" s="10" t="s">
        <v>4</v>
      </c>
      <c r="F95" s="10"/>
      <c r="G95" s="10"/>
      <c r="H95" s="10"/>
      <c r="I95" s="10"/>
      <c r="J95" s="10"/>
      <c r="K95" s="10"/>
      <c r="L95" s="10"/>
      <c r="M95" s="10"/>
      <c r="N95" s="10">
        <v>1</v>
      </c>
      <c r="O95" s="10"/>
      <c r="P95" s="10"/>
      <c r="Q95" s="10"/>
      <c r="R95" s="10">
        <v>1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24">
        <f t="shared" si="4"/>
        <v>2</v>
      </c>
      <c r="AG95" s="12">
        <v>100</v>
      </c>
      <c r="AH95" s="17">
        <f t="shared" si="5"/>
        <v>50</v>
      </c>
    </row>
    <row r="96" spans="1:34" s="9" customFormat="1" ht="84.95" customHeight="1" x14ac:dyDescent="0.25">
      <c r="A96" s="3"/>
      <c r="B96" s="13"/>
      <c r="C96" s="11" t="s">
        <v>163</v>
      </c>
      <c r="D96" s="11" t="s">
        <v>164</v>
      </c>
      <c r="E96" s="10" t="s">
        <v>4</v>
      </c>
      <c r="F96" s="10"/>
      <c r="G96" s="10"/>
      <c r="H96" s="10"/>
      <c r="I96" s="10"/>
      <c r="J96" s="10"/>
      <c r="K96" s="10">
        <v>2</v>
      </c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24">
        <f t="shared" si="4"/>
        <v>2</v>
      </c>
      <c r="AG96" s="12">
        <v>120</v>
      </c>
      <c r="AH96" s="17">
        <f t="shared" si="5"/>
        <v>60</v>
      </c>
    </row>
    <row r="97" spans="1:34" s="9" customFormat="1" ht="84.95" customHeight="1" x14ac:dyDescent="0.25">
      <c r="A97" s="3"/>
      <c r="B97" s="13"/>
      <c r="C97" s="11" t="s">
        <v>179</v>
      </c>
      <c r="D97" s="11" t="s">
        <v>180</v>
      </c>
      <c r="E97" s="10" t="s">
        <v>4</v>
      </c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>
        <v>2</v>
      </c>
      <c r="AC97" s="10"/>
      <c r="AD97" s="10"/>
      <c r="AE97" s="10"/>
      <c r="AF97" s="24">
        <f t="shared" si="4"/>
        <v>2</v>
      </c>
      <c r="AG97" s="12">
        <v>140</v>
      </c>
      <c r="AH97" s="17">
        <f t="shared" si="5"/>
        <v>70</v>
      </c>
    </row>
    <row r="98" spans="1:34" s="9" customFormat="1" ht="84.95" customHeight="1" x14ac:dyDescent="0.25">
      <c r="A98" s="3"/>
      <c r="B98" s="13"/>
      <c r="C98" s="11" t="s">
        <v>167</v>
      </c>
      <c r="D98" s="11" t="s">
        <v>135</v>
      </c>
      <c r="E98" s="10" t="s">
        <v>4</v>
      </c>
      <c r="F98" s="10"/>
      <c r="G98" s="10"/>
      <c r="H98" s="10"/>
      <c r="I98" s="10"/>
      <c r="J98" s="10"/>
      <c r="K98" s="10"/>
      <c r="L98" s="10"/>
      <c r="M98" s="10">
        <v>1</v>
      </c>
      <c r="N98" s="10"/>
      <c r="O98" s="10"/>
      <c r="P98" s="10"/>
      <c r="Q98" s="10"/>
      <c r="R98" s="10">
        <v>1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24">
        <f t="shared" si="4"/>
        <v>2</v>
      </c>
      <c r="AG98" s="12">
        <v>120</v>
      </c>
      <c r="AH98" s="17">
        <f t="shared" si="5"/>
        <v>60</v>
      </c>
    </row>
    <row r="99" spans="1:34" s="9" customFormat="1" ht="84.95" customHeight="1" x14ac:dyDescent="0.25">
      <c r="A99" s="3"/>
      <c r="B99" s="13"/>
      <c r="C99" s="11" t="s">
        <v>183</v>
      </c>
      <c r="D99" s="11" t="s">
        <v>59</v>
      </c>
      <c r="E99" s="10" t="s">
        <v>4</v>
      </c>
      <c r="F99" s="10"/>
      <c r="G99" s="10"/>
      <c r="H99" s="10"/>
      <c r="I99" s="10"/>
      <c r="J99" s="10"/>
      <c r="K99" s="10">
        <v>1</v>
      </c>
      <c r="L99" s="10">
        <v>1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24">
        <f t="shared" si="4"/>
        <v>2</v>
      </c>
      <c r="AG99" s="12">
        <v>190</v>
      </c>
      <c r="AH99" s="17">
        <f t="shared" si="5"/>
        <v>95</v>
      </c>
    </row>
    <row r="100" spans="1:34" s="9" customFormat="1" ht="84.95" customHeight="1" x14ac:dyDescent="0.25">
      <c r="A100" s="3"/>
      <c r="B100" s="13"/>
      <c r="C100" s="11" t="s">
        <v>181</v>
      </c>
      <c r="D100" s="11" t="s">
        <v>182</v>
      </c>
      <c r="E100" s="10" t="s">
        <v>4</v>
      </c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>
        <v>1</v>
      </c>
      <c r="Z100" s="10">
        <v>1</v>
      </c>
      <c r="AA100" s="10"/>
      <c r="AB100" s="10"/>
      <c r="AC100" s="10"/>
      <c r="AD100" s="10"/>
      <c r="AE100" s="10"/>
      <c r="AF100" s="24">
        <f t="shared" si="4"/>
        <v>2</v>
      </c>
      <c r="AG100" s="12">
        <v>130</v>
      </c>
      <c r="AH100" s="17">
        <f t="shared" si="5"/>
        <v>65</v>
      </c>
    </row>
    <row r="101" spans="1:34" s="9" customFormat="1" ht="84.95" customHeight="1" x14ac:dyDescent="0.25">
      <c r="A101" s="3"/>
      <c r="B101" s="13"/>
      <c r="C101" s="11" t="s">
        <v>177</v>
      </c>
      <c r="D101" s="11" t="s">
        <v>178</v>
      </c>
      <c r="E101" s="10" t="s">
        <v>4</v>
      </c>
      <c r="F101" s="10"/>
      <c r="G101" s="10"/>
      <c r="H101" s="10"/>
      <c r="I101" s="10"/>
      <c r="J101" s="10">
        <v>1</v>
      </c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24">
        <f t="shared" si="4"/>
        <v>1</v>
      </c>
      <c r="AG101" s="12">
        <v>180</v>
      </c>
      <c r="AH101" s="17">
        <f t="shared" si="5"/>
        <v>90</v>
      </c>
    </row>
    <row r="102" spans="1:34" s="9" customFormat="1" ht="84.95" customHeight="1" x14ac:dyDescent="0.25">
      <c r="A102" s="3"/>
      <c r="B102" s="13"/>
      <c r="C102" s="11" t="s">
        <v>215</v>
      </c>
      <c r="D102" s="11" t="s">
        <v>216</v>
      </c>
      <c r="E102" s="10" t="s">
        <v>4</v>
      </c>
      <c r="F102" s="10"/>
      <c r="G102" s="10">
        <v>1</v>
      </c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24">
        <f t="shared" si="4"/>
        <v>1</v>
      </c>
      <c r="AG102" s="12">
        <v>110</v>
      </c>
      <c r="AH102" s="17">
        <f t="shared" si="5"/>
        <v>55</v>
      </c>
    </row>
    <row r="103" spans="1:34" s="9" customFormat="1" ht="84.95" customHeight="1" x14ac:dyDescent="0.25">
      <c r="A103" s="3"/>
      <c r="B103" s="13"/>
      <c r="C103" s="11" t="s">
        <v>30</v>
      </c>
      <c r="D103" s="11" t="s">
        <v>48</v>
      </c>
      <c r="E103" s="10" t="s">
        <v>31</v>
      </c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>
        <v>1</v>
      </c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24">
        <f t="shared" ref="AF103:AF125" si="6">SUM(F103:AE103)</f>
        <v>1</v>
      </c>
      <c r="AG103" s="12">
        <v>70</v>
      </c>
      <c r="AH103" s="17">
        <f t="shared" ref="AH103:AH125" si="7">AG103/2</f>
        <v>35</v>
      </c>
    </row>
    <row r="104" spans="1:34" s="9" customFormat="1" ht="84.95" customHeight="1" x14ac:dyDescent="0.25">
      <c r="A104" s="3"/>
      <c r="B104" s="13"/>
      <c r="C104" s="11" t="s">
        <v>192</v>
      </c>
      <c r="D104" s="11" t="s">
        <v>193</v>
      </c>
      <c r="E104" s="10" t="s">
        <v>4</v>
      </c>
      <c r="F104" s="10"/>
      <c r="G104" s="10"/>
      <c r="H104" s="10"/>
      <c r="I104" s="10"/>
      <c r="J104" s="10"/>
      <c r="K104" s="10"/>
      <c r="L104" s="10"/>
      <c r="M104" s="10">
        <v>1</v>
      </c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24">
        <f t="shared" si="6"/>
        <v>1</v>
      </c>
      <c r="AG104" s="12">
        <v>140</v>
      </c>
      <c r="AH104" s="17">
        <f t="shared" si="7"/>
        <v>70</v>
      </c>
    </row>
    <row r="105" spans="1:34" s="9" customFormat="1" ht="84.95" customHeight="1" x14ac:dyDescent="0.25">
      <c r="A105" s="3"/>
      <c r="B105" s="13"/>
      <c r="C105" s="11" t="s">
        <v>223</v>
      </c>
      <c r="D105" s="11" t="s">
        <v>224</v>
      </c>
      <c r="E105" s="10" t="s">
        <v>4</v>
      </c>
      <c r="F105" s="10"/>
      <c r="G105" s="10"/>
      <c r="H105" s="10">
        <v>1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24">
        <f t="shared" si="6"/>
        <v>1</v>
      </c>
      <c r="AG105" s="12">
        <v>200</v>
      </c>
      <c r="AH105" s="17">
        <f t="shared" si="7"/>
        <v>100</v>
      </c>
    </row>
    <row r="106" spans="1:34" s="9" customFormat="1" ht="84.95" customHeight="1" x14ac:dyDescent="0.25">
      <c r="A106" s="3"/>
      <c r="B106" s="13"/>
      <c r="C106" s="11" t="s">
        <v>219</v>
      </c>
      <c r="D106" s="11" t="s">
        <v>220</v>
      </c>
      <c r="E106" s="10" t="s">
        <v>4</v>
      </c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>
        <v>1</v>
      </c>
      <c r="X106" s="10"/>
      <c r="Y106" s="10"/>
      <c r="Z106" s="10"/>
      <c r="AA106" s="10"/>
      <c r="AB106" s="10"/>
      <c r="AC106" s="10"/>
      <c r="AD106" s="10"/>
      <c r="AE106" s="10"/>
      <c r="AF106" s="24">
        <f t="shared" si="6"/>
        <v>1</v>
      </c>
      <c r="AG106" s="12">
        <v>225</v>
      </c>
      <c r="AH106" s="17">
        <f t="shared" si="7"/>
        <v>112.5</v>
      </c>
    </row>
    <row r="107" spans="1:34" s="9" customFormat="1" ht="84.95" customHeight="1" x14ac:dyDescent="0.25">
      <c r="A107" s="3"/>
      <c r="B107" s="13"/>
      <c r="C107" s="11" t="s">
        <v>205</v>
      </c>
      <c r="D107" s="11" t="s">
        <v>128</v>
      </c>
      <c r="E107" s="10" t="s">
        <v>4</v>
      </c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>
        <v>1</v>
      </c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24">
        <f t="shared" si="6"/>
        <v>1</v>
      </c>
      <c r="AG107" s="12">
        <v>200</v>
      </c>
      <c r="AH107" s="17">
        <f t="shared" si="7"/>
        <v>100</v>
      </c>
    </row>
    <row r="108" spans="1:34" s="9" customFormat="1" ht="84.95" customHeight="1" x14ac:dyDescent="0.25">
      <c r="A108" s="3"/>
      <c r="B108" s="13"/>
      <c r="C108" s="11" t="s">
        <v>197</v>
      </c>
      <c r="D108" s="11" t="s">
        <v>198</v>
      </c>
      <c r="E108" s="10" t="s">
        <v>4</v>
      </c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>
        <v>1</v>
      </c>
      <c r="W108" s="10"/>
      <c r="X108" s="10"/>
      <c r="Y108" s="10"/>
      <c r="Z108" s="10"/>
      <c r="AA108" s="10"/>
      <c r="AB108" s="10"/>
      <c r="AC108" s="10"/>
      <c r="AD108" s="10"/>
      <c r="AE108" s="10"/>
      <c r="AF108" s="24">
        <f t="shared" si="6"/>
        <v>1</v>
      </c>
      <c r="AG108" s="12">
        <v>90</v>
      </c>
      <c r="AH108" s="17">
        <f t="shared" si="7"/>
        <v>45</v>
      </c>
    </row>
    <row r="109" spans="1:34" s="9" customFormat="1" ht="84.95" customHeight="1" x14ac:dyDescent="0.25">
      <c r="A109" s="3"/>
      <c r="B109" s="13"/>
      <c r="C109" s="11" t="s">
        <v>186</v>
      </c>
      <c r="D109" s="11" t="s">
        <v>187</v>
      </c>
      <c r="E109" s="10" t="s">
        <v>4</v>
      </c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>
        <v>1</v>
      </c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24">
        <f t="shared" si="6"/>
        <v>1</v>
      </c>
      <c r="AG109" s="12">
        <v>120</v>
      </c>
      <c r="AH109" s="17">
        <f t="shared" si="7"/>
        <v>60</v>
      </c>
    </row>
    <row r="110" spans="1:34" s="9" customFormat="1" ht="84.95" customHeight="1" x14ac:dyDescent="0.25">
      <c r="A110" s="3"/>
      <c r="B110" s="13"/>
      <c r="C110" s="11" t="s">
        <v>188</v>
      </c>
      <c r="D110" s="11" t="s">
        <v>189</v>
      </c>
      <c r="E110" s="10" t="s">
        <v>4</v>
      </c>
      <c r="F110" s="10"/>
      <c r="G110" s="10"/>
      <c r="H110" s="10"/>
      <c r="I110" s="10"/>
      <c r="J110" s="10"/>
      <c r="K110" s="10"/>
      <c r="L110" s="10"/>
      <c r="M110" s="10">
        <v>1</v>
      </c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24">
        <f t="shared" si="6"/>
        <v>1</v>
      </c>
      <c r="AG110" s="12">
        <v>100</v>
      </c>
      <c r="AH110" s="17">
        <f t="shared" si="7"/>
        <v>50</v>
      </c>
    </row>
    <row r="111" spans="1:34" s="9" customFormat="1" ht="84.95" customHeight="1" x14ac:dyDescent="0.25">
      <c r="A111" s="3"/>
      <c r="B111" s="13"/>
      <c r="C111" s="11" t="s">
        <v>206</v>
      </c>
      <c r="D111" s="11" t="s">
        <v>207</v>
      </c>
      <c r="E111" s="10" t="s">
        <v>4</v>
      </c>
      <c r="F111" s="10"/>
      <c r="G111" s="10"/>
      <c r="H111" s="10"/>
      <c r="I111" s="10"/>
      <c r="J111" s="10">
        <v>1</v>
      </c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24">
        <f t="shared" si="6"/>
        <v>1</v>
      </c>
      <c r="AG111" s="12">
        <v>130</v>
      </c>
      <c r="AH111" s="17">
        <f t="shared" si="7"/>
        <v>65</v>
      </c>
    </row>
    <row r="112" spans="1:34" s="9" customFormat="1" ht="84.95" customHeight="1" x14ac:dyDescent="0.25">
      <c r="A112" s="3"/>
      <c r="B112" s="13"/>
      <c r="C112" s="11" t="s">
        <v>212</v>
      </c>
      <c r="D112" s="11" t="s">
        <v>213</v>
      </c>
      <c r="E112" s="10" t="s">
        <v>4</v>
      </c>
      <c r="F112" s="10"/>
      <c r="G112" s="10">
        <v>1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24">
        <f t="shared" si="6"/>
        <v>1</v>
      </c>
      <c r="AG112" s="12">
        <v>130</v>
      </c>
      <c r="AH112" s="17">
        <f t="shared" si="7"/>
        <v>65</v>
      </c>
    </row>
    <row r="113" spans="1:34" s="9" customFormat="1" ht="84.95" customHeight="1" x14ac:dyDescent="0.25">
      <c r="A113" s="3"/>
      <c r="B113" s="13"/>
      <c r="C113" s="11" t="s">
        <v>227</v>
      </c>
      <c r="D113" s="11" t="s">
        <v>228</v>
      </c>
      <c r="E113" s="10" t="s">
        <v>4</v>
      </c>
      <c r="F113" s="10"/>
      <c r="G113" s="10"/>
      <c r="H113" s="10"/>
      <c r="I113" s="10"/>
      <c r="J113" s="10"/>
      <c r="K113" s="10"/>
      <c r="L113" s="10"/>
      <c r="M113" s="10"/>
      <c r="N113" s="10">
        <v>1</v>
      </c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24">
        <f t="shared" si="6"/>
        <v>1</v>
      </c>
      <c r="AG113" s="12">
        <v>160</v>
      </c>
      <c r="AH113" s="17">
        <f t="shared" si="7"/>
        <v>80</v>
      </c>
    </row>
    <row r="114" spans="1:34" s="9" customFormat="1" ht="84.95" customHeight="1" x14ac:dyDescent="0.25">
      <c r="A114" s="3"/>
      <c r="B114" s="13"/>
      <c r="C114" s="11" t="s">
        <v>210</v>
      </c>
      <c r="D114" s="11" t="s">
        <v>211</v>
      </c>
      <c r="E114" s="10" t="s">
        <v>4</v>
      </c>
      <c r="F114" s="10"/>
      <c r="G114" s="10"/>
      <c r="H114" s="10"/>
      <c r="I114" s="10"/>
      <c r="J114" s="10"/>
      <c r="K114" s="10">
        <v>1</v>
      </c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24">
        <f t="shared" si="6"/>
        <v>1</v>
      </c>
      <c r="AG114" s="12">
        <v>130</v>
      </c>
      <c r="AH114" s="17">
        <f t="shared" si="7"/>
        <v>65</v>
      </c>
    </row>
    <row r="115" spans="1:34" s="9" customFormat="1" ht="84.95" customHeight="1" x14ac:dyDescent="0.25">
      <c r="A115" s="3"/>
      <c r="B115" s="13"/>
      <c r="C115" s="11" t="s">
        <v>195</v>
      </c>
      <c r="D115" s="11" t="s">
        <v>196</v>
      </c>
      <c r="E115" s="10" t="s">
        <v>4</v>
      </c>
      <c r="F115" s="10"/>
      <c r="G115" s="10"/>
      <c r="H115" s="10"/>
      <c r="I115" s="10"/>
      <c r="J115" s="10"/>
      <c r="K115" s="10"/>
      <c r="L115" s="10"/>
      <c r="M115" s="10"/>
      <c r="N115" s="10">
        <v>1</v>
      </c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24">
        <f t="shared" si="6"/>
        <v>1</v>
      </c>
      <c r="AG115" s="12">
        <v>190</v>
      </c>
      <c r="AH115" s="17">
        <f t="shared" si="7"/>
        <v>95</v>
      </c>
    </row>
    <row r="116" spans="1:34" s="9" customFormat="1" ht="84.95" customHeight="1" x14ac:dyDescent="0.25">
      <c r="A116" s="3"/>
      <c r="B116" s="13"/>
      <c r="C116" s="11" t="s">
        <v>199</v>
      </c>
      <c r="D116" s="11" t="s">
        <v>200</v>
      </c>
      <c r="E116" s="10" t="s">
        <v>4</v>
      </c>
      <c r="F116" s="10"/>
      <c r="G116" s="10"/>
      <c r="H116" s="10"/>
      <c r="I116" s="10"/>
      <c r="J116" s="10"/>
      <c r="K116" s="10"/>
      <c r="L116" s="10"/>
      <c r="M116" s="10"/>
      <c r="N116" s="10">
        <v>1</v>
      </c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24">
        <f t="shared" si="6"/>
        <v>1</v>
      </c>
      <c r="AG116" s="12">
        <v>120</v>
      </c>
      <c r="AH116" s="17">
        <f t="shared" si="7"/>
        <v>60</v>
      </c>
    </row>
    <row r="117" spans="1:34" s="9" customFormat="1" ht="84.95" customHeight="1" x14ac:dyDescent="0.25">
      <c r="A117" s="3"/>
      <c r="B117" s="13"/>
      <c r="C117" s="11" t="s">
        <v>201</v>
      </c>
      <c r="D117" s="11" t="s">
        <v>202</v>
      </c>
      <c r="E117" s="10" t="s">
        <v>4</v>
      </c>
      <c r="F117" s="10"/>
      <c r="G117" s="10"/>
      <c r="H117" s="10"/>
      <c r="I117" s="10"/>
      <c r="J117" s="10"/>
      <c r="K117" s="10">
        <v>1</v>
      </c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24">
        <f t="shared" si="6"/>
        <v>1</v>
      </c>
      <c r="AG117" s="12">
        <v>180</v>
      </c>
      <c r="AH117" s="17">
        <f t="shared" si="7"/>
        <v>90</v>
      </c>
    </row>
    <row r="118" spans="1:34" s="9" customFormat="1" ht="84.95" customHeight="1" x14ac:dyDescent="0.25">
      <c r="A118" s="3"/>
      <c r="B118" s="13"/>
      <c r="C118" s="11" t="s">
        <v>221</v>
      </c>
      <c r="D118" s="11" t="s">
        <v>222</v>
      </c>
      <c r="E118" s="10" t="s">
        <v>4</v>
      </c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>
        <v>1</v>
      </c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24">
        <f t="shared" si="6"/>
        <v>1</v>
      </c>
      <c r="AG118" s="12">
        <v>150</v>
      </c>
      <c r="AH118" s="17">
        <f t="shared" si="7"/>
        <v>75</v>
      </c>
    </row>
    <row r="119" spans="1:34" s="9" customFormat="1" ht="84.95" customHeight="1" x14ac:dyDescent="0.25">
      <c r="A119" s="3"/>
      <c r="B119" s="13"/>
      <c r="C119" s="11" t="s">
        <v>217</v>
      </c>
      <c r="D119" s="11" t="s">
        <v>218</v>
      </c>
      <c r="E119" s="10" t="s">
        <v>4</v>
      </c>
      <c r="F119" s="10"/>
      <c r="G119" s="10"/>
      <c r="H119" s="10">
        <v>1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24">
        <f t="shared" si="6"/>
        <v>1</v>
      </c>
      <c r="AG119" s="12">
        <v>100</v>
      </c>
      <c r="AH119" s="17">
        <f t="shared" si="7"/>
        <v>50</v>
      </c>
    </row>
    <row r="120" spans="1:34" s="9" customFormat="1" ht="84.95" customHeight="1" x14ac:dyDescent="0.25">
      <c r="A120" s="3"/>
      <c r="B120" s="13"/>
      <c r="C120" s="11" t="s">
        <v>190</v>
      </c>
      <c r="D120" s="11" t="s">
        <v>191</v>
      </c>
      <c r="E120" s="10" t="s">
        <v>4</v>
      </c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>
        <v>1</v>
      </c>
      <c r="W120" s="10"/>
      <c r="X120" s="10"/>
      <c r="Y120" s="10"/>
      <c r="Z120" s="10"/>
      <c r="AA120" s="10"/>
      <c r="AB120" s="10"/>
      <c r="AC120" s="10"/>
      <c r="AD120" s="10"/>
      <c r="AE120" s="10"/>
      <c r="AF120" s="24">
        <f t="shared" si="6"/>
        <v>1</v>
      </c>
      <c r="AG120" s="12">
        <v>100</v>
      </c>
      <c r="AH120" s="17">
        <f t="shared" si="7"/>
        <v>50</v>
      </c>
    </row>
    <row r="121" spans="1:34" s="9" customFormat="1" ht="84.95" customHeight="1" x14ac:dyDescent="0.25">
      <c r="A121" s="3"/>
      <c r="B121" s="13"/>
      <c r="C121" s="11" t="s">
        <v>225</v>
      </c>
      <c r="D121" s="11" t="s">
        <v>226</v>
      </c>
      <c r="E121" s="10" t="s">
        <v>4</v>
      </c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>
        <v>1</v>
      </c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24">
        <f t="shared" si="6"/>
        <v>1</v>
      </c>
      <c r="AG121" s="12">
        <v>160</v>
      </c>
      <c r="AH121" s="17">
        <f t="shared" si="7"/>
        <v>80</v>
      </c>
    </row>
    <row r="122" spans="1:34" s="9" customFormat="1" ht="84.95" customHeight="1" x14ac:dyDescent="0.25">
      <c r="A122" s="3"/>
      <c r="B122" s="13"/>
      <c r="C122" s="11" t="s">
        <v>208</v>
      </c>
      <c r="D122" s="11" t="s">
        <v>209</v>
      </c>
      <c r="E122" s="10" t="s">
        <v>4</v>
      </c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>
        <v>1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24">
        <f t="shared" si="6"/>
        <v>1</v>
      </c>
      <c r="AG122" s="12">
        <v>190</v>
      </c>
      <c r="AH122" s="17">
        <f t="shared" si="7"/>
        <v>95</v>
      </c>
    </row>
    <row r="123" spans="1:34" s="9" customFormat="1" ht="84.95" customHeight="1" x14ac:dyDescent="0.25">
      <c r="A123" s="3"/>
      <c r="B123" s="13"/>
      <c r="C123" s="11" t="s">
        <v>214</v>
      </c>
      <c r="D123" s="11" t="s">
        <v>207</v>
      </c>
      <c r="E123" s="10" t="s">
        <v>4</v>
      </c>
      <c r="F123" s="10"/>
      <c r="G123" s="10"/>
      <c r="H123" s="10"/>
      <c r="I123" s="10">
        <v>1</v>
      </c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24">
        <f t="shared" si="6"/>
        <v>1</v>
      </c>
      <c r="AG123" s="12">
        <v>130</v>
      </c>
      <c r="AH123" s="17">
        <f t="shared" si="7"/>
        <v>65</v>
      </c>
    </row>
    <row r="124" spans="1:34" s="9" customFormat="1" ht="84.95" customHeight="1" x14ac:dyDescent="0.25">
      <c r="A124" s="3"/>
      <c r="B124" s="13"/>
      <c r="C124" s="11" t="s">
        <v>203</v>
      </c>
      <c r="D124" s="11" t="s">
        <v>204</v>
      </c>
      <c r="E124" s="10" t="s">
        <v>4</v>
      </c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>
        <v>1</v>
      </c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24">
        <f t="shared" si="6"/>
        <v>1</v>
      </c>
      <c r="AG124" s="12">
        <v>140</v>
      </c>
      <c r="AH124" s="17">
        <f t="shared" si="7"/>
        <v>70</v>
      </c>
    </row>
    <row r="125" spans="1:34" s="9" customFormat="1" ht="84.95" customHeight="1" x14ac:dyDescent="0.25">
      <c r="A125" s="3"/>
      <c r="B125" s="13"/>
      <c r="C125" s="11" t="s">
        <v>194</v>
      </c>
      <c r="D125" s="11" t="s">
        <v>93</v>
      </c>
      <c r="E125" s="10" t="s">
        <v>4</v>
      </c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>
        <v>1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24">
        <f t="shared" si="6"/>
        <v>1</v>
      </c>
      <c r="AG125" s="12">
        <v>170</v>
      </c>
      <c r="AH125" s="17">
        <f t="shared" si="7"/>
        <v>85</v>
      </c>
    </row>
    <row r="126" spans="1:34" ht="77.099999999999994" customHeight="1" x14ac:dyDescent="0.25">
      <c r="AF126" s="3">
        <f>SUM(AF7:AF125)</f>
        <v>5498</v>
      </c>
    </row>
  </sheetData>
  <sortState ref="B7:AI125">
    <sortCondition descending="1" ref="AF7:AF125"/>
  </sortState>
  <mergeCells count="2">
    <mergeCell ref="AG2:AH2"/>
    <mergeCell ref="E6:AE6"/>
  </mergeCells>
  <phoneticPr fontId="23" type="noConversion"/>
  <conditionalFormatting sqref="B6">
    <cfRule type="duplicateValues" dxfId="5" priority="5"/>
    <cfRule type="duplicateValues" dxfId="4" priority="6"/>
    <cfRule type="duplicateValues" dxfId="3" priority="7"/>
  </conditionalFormatting>
  <conditionalFormatting sqref="C1:C1048576">
    <cfRule type="duplicateValues" dxfId="2" priority="8"/>
    <cfRule type="duplicateValues" dxfId="1" priority="9"/>
    <cfRule type="duplicateValues" dxfId="0" priority="11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46"/>
  <sheetViews>
    <sheetView workbookViewId="0">
      <pane ySplit="2" topLeftCell="A3" activePane="bottomLeft" state="frozen"/>
      <selection pane="bottomLeft" activeCell="M16" sqref="M16"/>
    </sheetView>
  </sheetViews>
  <sheetFormatPr defaultRowHeight="15" x14ac:dyDescent="0.25"/>
  <cols>
    <col min="2" max="2" width="17.85546875" bestFit="1" customWidth="1"/>
    <col min="3" max="3" width="11.7109375" bestFit="1" customWidth="1"/>
  </cols>
  <sheetData>
    <row r="1" spans="2:7" ht="15.75" thickBot="1" x14ac:dyDescent="0.3"/>
    <row r="2" spans="2:7" ht="15.75" thickBot="1" x14ac:dyDescent="0.3">
      <c r="B2" s="45" t="s">
        <v>234</v>
      </c>
      <c r="C2" s="46" t="s">
        <v>1</v>
      </c>
      <c r="D2" s="46" t="s">
        <v>233</v>
      </c>
      <c r="E2" s="46" t="s">
        <v>0</v>
      </c>
      <c r="F2" s="46" t="s">
        <v>3</v>
      </c>
      <c r="G2" s="47" t="s">
        <v>5</v>
      </c>
    </row>
    <row r="3" spans="2:7" x14ac:dyDescent="0.25">
      <c r="B3" s="28">
        <v>196604417297</v>
      </c>
      <c r="C3" t="s">
        <v>12</v>
      </c>
      <c r="D3">
        <v>32</v>
      </c>
      <c r="E3">
        <v>6</v>
      </c>
      <c r="F3" s="29">
        <v>90</v>
      </c>
      <c r="G3" s="29">
        <f t="shared" ref="G3:G66" si="0">F3/2</f>
        <v>45</v>
      </c>
    </row>
    <row r="4" spans="2:7" x14ac:dyDescent="0.25">
      <c r="B4" s="28">
        <v>196604417303</v>
      </c>
      <c r="C4" t="s">
        <v>12</v>
      </c>
      <c r="D4">
        <v>33</v>
      </c>
      <c r="E4">
        <v>6</v>
      </c>
      <c r="F4" s="29">
        <v>90</v>
      </c>
      <c r="G4" s="29">
        <f t="shared" si="0"/>
        <v>45</v>
      </c>
    </row>
    <row r="5" spans="2:7" x14ac:dyDescent="0.25">
      <c r="B5" s="28">
        <v>196604417327</v>
      </c>
      <c r="C5" t="s">
        <v>12</v>
      </c>
      <c r="D5">
        <v>34</v>
      </c>
      <c r="E5">
        <v>6</v>
      </c>
      <c r="F5" s="29">
        <v>90</v>
      </c>
      <c r="G5" s="29">
        <f t="shared" si="0"/>
        <v>45</v>
      </c>
    </row>
    <row r="6" spans="2:7" x14ac:dyDescent="0.25">
      <c r="B6" s="28">
        <v>196604417334</v>
      </c>
      <c r="C6" t="s">
        <v>12</v>
      </c>
      <c r="D6">
        <v>35</v>
      </c>
      <c r="E6">
        <v>4</v>
      </c>
      <c r="F6" s="29">
        <v>90</v>
      </c>
      <c r="G6" s="29">
        <f t="shared" si="0"/>
        <v>45</v>
      </c>
    </row>
    <row r="7" spans="2:7" x14ac:dyDescent="0.25">
      <c r="B7" s="28">
        <v>195240516210</v>
      </c>
      <c r="C7" t="s">
        <v>215</v>
      </c>
      <c r="D7">
        <v>36</v>
      </c>
      <c r="E7">
        <v>1</v>
      </c>
      <c r="F7" s="29">
        <v>110</v>
      </c>
      <c r="G7" s="29">
        <f t="shared" si="0"/>
        <v>55</v>
      </c>
    </row>
    <row r="8" spans="2:7" x14ac:dyDescent="0.25">
      <c r="B8" s="28">
        <v>196604417587</v>
      </c>
      <c r="C8" t="s">
        <v>28</v>
      </c>
      <c r="D8">
        <v>32</v>
      </c>
      <c r="E8">
        <v>1</v>
      </c>
      <c r="F8" s="29">
        <v>85</v>
      </c>
      <c r="G8" s="29">
        <f t="shared" si="0"/>
        <v>42.5</v>
      </c>
    </row>
    <row r="9" spans="2:7" x14ac:dyDescent="0.25">
      <c r="B9" s="28">
        <v>196604417594</v>
      </c>
      <c r="C9" t="s">
        <v>28</v>
      </c>
      <c r="D9">
        <v>33</v>
      </c>
      <c r="E9">
        <v>2</v>
      </c>
      <c r="F9" s="29">
        <v>85</v>
      </c>
      <c r="G9" s="29">
        <f t="shared" si="0"/>
        <v>42.5</v>
      </c>
    </row>
    <row r="10" spans="2:7" x14ac:dyDescent="0.25">
      <c r="B10" s="28">
        <v>196604417617</v>
      </c>
      <c r="C10" t="s">
        <v>28</v>
      </c>
      <c r="D10">
        <v>34</v>
      </c>
      <c r="E10">
        <v>2</v>
      </c>
      <c r="F10" s="29">
        <v>85</v>
      </c>
      <c r="G10" s="29">
        <f t="shared" si="0"/>
        <v>42.5</v>
      </c>
    </row>
    <row r="11" spans="2:7" x14ac:dyDescent="0.25">
      <c r="B11" s="28">
        <v>196604417693</v>
      </c>
      <c r="C11" t="s">
        <v>30</v>
      </c>
      <c r="D11">
        <v>25</v>
      </c>
      <c r="E11">
        <v>1</v>
      </c>
      <c r="F11" s="29">
        <v>70</v>
      </c>
      <c r="G11" s="29">
        <f t="shared" si="0"/>
        <v>35</v>
      </c>
    </row>
    <row r="12" spans="2:7" x14ac:dyDescent="0.25">
      <c r="B12" s="28">
        <v>826216372874</v>
      </c>
      <c r="C12" t="s">
        <v>159</v>
      </c>
      <c r="D12">
        <v>40.5</v>
      </c>
      <c r="E12">
        <v>1</v>
      </c>
      <c r="F12" s="29">
        <v>150</v>
      </c>
      <c r="G12" s="29">
        <f t="shared" si="0"/>
        <v>75</v>
      </c>
    </row>
    <row r="13" spans="2:7" x14ac:dyDescent="0.25">
      <c r="B13" s="28">
        <v>826216372904</v>
      </c>
      <c r="C13" t="s">
        <v>159</v>
      </c>
      <c r="D13">
        <v>42.5</v>
      </c>
      <c r="E13">
        <v>1</v>
      </c>
      <c r="F13" s="29">
        <v>150</v>
      </c>
      <c r="G13" s="29">
        <f t="shared" si="0"/>
        <v>75</v>
      </c>
    </row>
    <row r="14" spans="2:7" x14ac:dyDescent="0.25">
      <c r="B14" s="28">
        <v>826216373116</v>
      </c>
      <c r="C14" t="s">
        <v>159</v>
      </c>
      <c r="D14">
        <v>45</v>
      </c>
      <c r="E14">
        <v>1</v>
      </c>
      <c r="F14" s="29">
        <v>150</v>
      </c>
      <c r="G14" s="29">
        <f t="shared" si="0"/>
        <v>75</v>
      </c>
    </row>
    <row r="15" spans="2:7" x14ac:dyDescent="0.25">
      <c r="B15" s="28">
        <v>884751099755</v>
      </c>
      <c r="C15" t="s">
        <v>184</v>
      </c>
      <c r="D15">
        <v>36.5</v>
      </c>
      <c r="E15">
        <v>1</v>
      </c>
      <c r="F15" s="29">
        <v>100</v>
      </c>
      <c r="G15" s="29">
        <f t="shared" si="0"/>
        <v>50</v>
      </c>
    </row>
    <row r="16" spans="2:7" x14ac:dyDescent="0.25">
      <c r="B16" s="28">
        <v>884751099762</v>
      </c>
      <c r="C16" t="s">
        <v>184</v>
      </c>
      <c r="D16">
        <v>37.5</v>
      </c>
      <c r="E16">
        <v>1</v>
      </c>
      <c r="F16" s="29">
        <v>100</v>
      </c>
      <c r="G16" s="29">
        <f t="shared" si="0"/>
        <v>50</v>
      </c>
    </row>
    <row r="17" spans="2:7" x14ac:dyDescent="0.25">
      <c r="B17" s="28">
        <v>192499381118</v>
      </c>
      <c r="C17" t="s">
        <v>192</v>
      </c>
      <c r="D17">
        <v>40</v>
      </c>
      <c r="E17">
        <v>1</v>
      </c>
      <c r="F17" s="29">
        <v>140</v>
      </c>
      <c r="G17" s="29">
        <f t="shared" si="0"/>
        <v>70</v>
      </c>
    </row>
    <row r="18" spans="2:7" x14ac:dyDescent="0.25">
      <c r="B18" s="28">
        <v>826218061639</v>
      </c>
      <c r="C18" t="s">
        <v>60</v>
      </c>
      <c r="D18">
        <v>40</v>
      </c>
      <c r="E18">
        <v>1</v>
      </c>
      <c r="F18" s="29">
        <v>190</v>
      </c>
      <c r="G18" s="29">
        <f t="shared" si="0"/>
        <v>95</v>
      </c>
    </row>
    <row r="19" spans="2:7" x14ac:dyDescent="0.25">
      <c r="B19" s="28">
        <v>826218061677</v>
      </c>
      <c r="C19" t="s">
        <v>60</v>
      </c>
      <c r="D19">
        <v>42.5</v>
      </c>
      <c r="E19">
        <v>3</v>
      </c>
      <c r="F19" s="29">
        <v>190</v>
      </c>
      <c r="G19" s="29">
        <f t="shared" si="0"/>
        <v>95</v>
      </c>
    </row>
    <row r="20" spans="2:7" x14ac:dyDescent="0.25">
      <c r="B20" s="28">
        <v>826218061684</v>
      </c>
      <c r="C20" t="s">
        <v>60</v>
      </c>
      <c r="D20">
        <v>43</v>
      </c>
      <c r="E20">
        <v>6</v>
      </c>
      <c r="F20" s="29">
        <v>190</v>
      </c>
      <c r="G20" s="29">
        <f t="shared" si="0"/>
        <v>95</v>
      </c>
    </row>
    <row r="21" spans="2:7" x14ac:dyDescent="0.25">
      <c r="B21" s="28">
        <v>826218061691</v>
      </c>
      <c r="C21" t="s">
        <v>60</v>
      </c>
      <c r="D21">
        <v>44</v>
      </c>
      <c r="E21">
        <v>2</v>
      </c>
      <c r="F21" s="29">
        <v>190</v>
      </c>
      <c r="G21" s="29">
        <f t="shared" si="0"/>
        <v>95</v>
      </c>
    </row>
    <row r="22" spans="2:7" x14ac:dyDescent="0.25">
      <c r="B22" s="28">
        <v>826218061707</v>
      </c>
      <c r="C22" t="s">
        <v>60</v>
      </c>
      <c r="D22">
        <v>44.5</v>
      </c>
      <c r="E22">
        <v>1</v>
      </c>
      <c r="F22" s="29">
        <v>190</v>
      </c>
      <c r="G22" s="29">
        <f t="shared" si="0"/>
        <v>95</v>
      </c>
    </row>
    <row r="23" spans="2:7" x14ac:dyDescent="0.25">
      <c r="B23" s="28">
        <v>193152890367</v>
      </c>
      <c r="C23" t="s">
        <v>138</v>
      </c>
      <c r="D23">
        <v>42.5</v>
      </c>
      <c r="E23">
        <v>2</v>
      </c>
      <c r="F23" s="29">
        <v>100</v>
      </c>
      <c r="G23" s="29">
        <f t="shared" si="0"/>
        <v>50</v>
      </c>
    </row>
    <row r="24" spans="2:7" x14ac:dyDescent="0.25">
      <c r="B24" s="28">
        <v>193152890374</v>
      </c>
      <c r="C24" t="s">
        <v>138</v>
      </c>
      <c r="D24">
        <v>43</v>
      </c>
      <c r="E24">
        <v>3</v>
      </c>
      <c r="F24" s="29">
        <v>100</v>
      </c>
      <c r="G24" s="29">
        <f t="shared" si="0"/>
        <v>50</v>
      </c>
    </row>
    <row r="25" spans="2:7" x14ac:dyDescent="0.25">
      <c r="B25" s="28">
        <v>193656296603</v>
      </c>
      <c r="C25" t="s">
        <v>150</v>
      </c>
      <c r="D25">
        <v>36</v>
      </c>
      <c r="E25">
        <v>1</v>
      </c>
      <c r="F25" s="29">
        <v>220</v>
      </c>
      <c r="G25" s="29">
        <f t="shared" si="0"/>
        <v>110</v>
      </c>
    </row>
    <row r="26" spans="2:7" x14ac:dyDescent="0.25">
      <c r="B26" s="28">
        <v>193656296610</v>
      </c>
      <c r="C26" t="s">
        <v>150</v>
      </c>
      <c r="D26">
        <v>36.5</v>
      </c>
      <c r="E26">
        <v>1</v>
      </c>
      <c r="F26" s="29">
        <v>220</v>
      </c>
      <c r="G26" s="29">
        <f t="shared" si="0"/>
        <v>110</v>
      </c>
    </row>
    <row r="27" spans="2:7" x14ac:dyDescent="0.25">
      <c r="B27" s="28">
        <v>193656296627</v>
      </c>
      <c r="C27" t="s">
        <v>150</v>
      </c>
      <c r="D27">
        <v>37.5</v>
      </c>
      <c r="E27">
        <v>1</v>
      </c>
      <c r="F27" s="29">
        <v>220</v>
      </c>
      <c r="G27" s="29">
        <f t="shared" si="0"/>
        <v>110</v>
      </c>
    </row>
    <row r="28" spans="2:7" x14ac:dyDescent="0.25">
      <c r="B28" s="28">
        <v>193656296634</v>
      </c>
      <c r="C28" t="s">
        <v>150</v>
      </c>
      <c r="D28">
        <v>38</v>
      </c>
      <c r="E28">
        <v>1</v>
      </c>
      <c r="F28" s="29">
        <v>220</v>
      </c>
      <c r="G28" s="29">
        <f t="shared" si="0"/>
        <v>110</v>
      </c>
    </row>
    <row r="29" spans="2:7" x14ac:dyDescent="0.25">
      <c r="B29" s="28">
        <v>193656296665</v>
      </c>
      <c r="C29" t="s">
        <v>223</v>
      </c>
      <c r="D29">
        <v>36.5</v>
      </c>
      <c r="E29">
        <v>1</v>
      </c>
      <c r="F29" s="29">
        <v>200</v>
      </c>
      <c r="G29" s="29">
        <f t="shared" si="0"/>
        <v>100</v>
      </c>
    </row>
    <row r="30" spans="2:7" x14ac:dyDescent="0.25">
      <c r="B30" s="28">
        <v>193659049718</v>
      </c>
      <c r="C30" t="s">
        <v>168</v>
      </c>
      <c r="D30">
        <v>36</v>
      </c>
      <c r="E30">
        <v>1</v>
      </c>
      <c r="F30" s="29">
        <v>90</v>
      </c>
      <c r="G30" s="29">
        <f t="shared" si="0"/>
        <v>45</v>
      </c>
    </row>
    <row r="31" spans="2:7" x14ac:dyDescent="0.25">
      <c r="B31" s="28">
        <v>193659049770</v>
      </c>
      <c r="C31" t="s">
        <v>168</v>
      </c>
      <c r="D31">
        <v>40</v>
      </c>
      <c r="E31">
        <v>1</v>
      </c>
      <c r="F31" s="29">
        <v>90</v>
      </c>
      <c r="G31" s="29">
        <f t="shared" si="0"/>
        <v>45</v>
      </c>
    </row>
    <row r="32" spans="2:7" x14ac:dyDescent="0.25">
      <c r="B32" s="28">
        <v>194493894403</v>
      </c>
      <c r="C32" t="s">
        <v>122</v>
      </c>
      <c r="D32">
        <v>37.5</v>
      </c>
      <c r="E32">
        <v>2</v>
      </c>
      <c r="F32" s="29">
        <v>90</v>
      </c>
      <c r="G32" s="29">
        <f t="shared" si="0"/>
        <v>45</v>
      </c>
    </row>
    <row r="33" spans="2:7" x14ac:dyDescent="0.25">
      <c r="B33" s="28">
        <v>194493894427</v>
      </c>
      <c r="C33" t="s">
        <v>122</v>
      </c>
      <c r="D33">
        <v>38.5</v>
      </c>
      <c r="E33">
        <v>1</v>
      </c>
      <c r="F33" s="29">
        <v>90</v>
      </c>
      <c r="G33" s="29">
        <f t="shared" si="0"/>
        <v>45</v>
      </c>
    </row>
    <row r="34" spans="2:7" x14ac:dyDescent="0.25">
      <c r="B34" s="28">
        <v>194493894434</v>
      </c>
      <c r="C34" t="s">
        <v>122</v>
      </c>
      <c r="D34">
        <v>39</v>
      </c>
      <c r="E34">
        <v>2</v>
      </c>
      <c r="F34" s="29">
        <v>90</v>
      </c>
      <c r="G34" s="29">
        <f t="shared" si="0"/>
        <v>45</v>
      </c>
    </row>
    <row r="35" spans="2:7" x14ac:dyDescent="0.25">
      <c r="B35" s="28">
        <v>194493894441</v>
      </c>
      <c r="C35" t="s">
        <v>122</v>
      </c>
      <c r="D35">
        <v>40</v>
      </c>
      <c r="E35">
        <v>2</v>
      </c>
      <c r="F35" s="29">
        <v>90</v>
      </c>
      <c r="G35" s="29">
        <f t="shared" si="0"/>
        <v>45</v>
      </c>
    </row>
    <row r="36" spans="2:7" x14ac:dyDescent="0.25">
      <c r="B36" s="28">
        <v>194493894717</v>
      </c>
      <c r="C36" t="s">
        <v>152</v>
      </c>
      <c r="D36">
        <v>38</v>
      </c>
      <c r="E36">
        <v>2</v>
      </c>
      <c r="F36" s="29">
        <v>90</v>
      </c>
      <c r="G36" s="29">
        <f t="shared" si="0"/>
        <v>45</v>
      </c>
    </row>
    <row r="37" spans="2:7" x14ac:dyDescent="0.25">
      <c r="B37" s="28">
        <v>194493894748</v>
      </c>
      <c r="C37" t="s">
        <v>152</v>
      </c>
      <c r="D37">
        <v>40</v>
      </c>
      <c r="E37">
        <v>1</v>
      </c>
      <c r="F37" s="29">
        <v>90</v>
      </c>
      <c r="G37" s="29">
        <f t="shared" si="0"/>
        <v>45</v>
      </c>
    </row>
    <row r="38" spans="2:7" x14ac:dyDescent="0.25">
      <c r="B38" s="28">
        <v>194276554951</v>
      </c>
      <c r="C38" t="s">
        <v>171</v>
      </c>
      <c r="D38">
        <v>36</v>
      </c>
      <c r="E38">
        <v>1</v>
      </c>
      <c r="F38" s="29">
        <v>180</v>
      </c>
      <c r="G38" s="29">
        <f t="shared" si="0"/>
        <v>90</v>
      </c>
    </row>
    <row r="39" spans="2:7" x14ac:dyDescent="0.25">
      <c r="B39" s="28">
        <v>194276554968</v>
      </c>
      <c r="C39" t="s">
        <v>171</v>
      </c>
      <c r="D39">
        <v>36.5</v>
      </c>
      <c r="E39">
        <v>1</v>
      </c>
      <c r="F39" s="29">
        <v>180</v>
      </c>
      <c r="G39" s="29">
        <f t="shared" si="0"/>
        <v>90</v>
      </c>
    </row>
    <row r="40" spans="2:7" x14ac:dyDescent="0.25">
      <c r="B40" s="28">
        <v>196147259248</v>
      </c>
      <c r="C40" t="s">
        <v>219</v>
      </c>
      <c r="D40">
        <v>45.5</v>
      </c>
      <c r="E40">
        <v>1</v>
      </c>
      <c r="F40" s="29">
        <v>225</v>
      </c>
      <c r="G40" s="29">
        <f t="shared" si="0"/>
        <v>112.5</v>
      </c>
    </row>
    <row r="41" spans="2:7" x14ac:dyDescent="0.25">
      <c r="B41" s="28">
        <v>193656895523</v>
      </c>
      <c r="C41" t="s">
        <v>169</v>
      </c>
      <c r="D41">
        <v>35.5</v>
      </c>
      <c r="E41">
        <v>1</v>
      </c>
      <c r="F41" s="29">
        <v>100</v>
      </c>
      <c r="G41" s="29">
        <f t="shared" si="0"/>
        <v>50</v>
      </c>
    </row>
    <row r="42" spans="2:7" x14ac:dyDescent="0.25">
      <c r="B42" s="28">
        <v>193656895530</v>
      </c>
      <c r="C42" t="s">
        <v>169</v>
      </c>
      <c r="D42">
        <v>36</v>
      </c>
      <c r="E42">
        <v>1</v>
      </c>
      <c r="F42" s="29">
        <v>100</v>
      </c>
      <c r="G42" s="29">
        <f t="shared" si="0"/>
        <v>50</v>
      </c>
    </row>
    <row r="43" spans="2:7" x14ac:dyDescent="0.25">
      <c r="B43" s="28">
        <v>19449778173014</v>
      </c>
      <c r="C43" t="s">
        <v>105</v>
      </c>
      <c r="D43">
        <v>37.5</v>
      </c>
      <c r="E43">
        <v>21</v>
      </c>
      <c r="F43" s="29">
        <v>190</v>
      </c>
      <c r="G43" s="29">
        <f t="shared" si="0"/>
        <v>95</v>
      </c>
    </row>
    <row r="44" spans="2:7" x14ac:dyDescent="0.25">
      <c r="B44" s="28">
        <v>196153719866</v>
      </c>
      <c r="C44" t="s">
        <v>71</v>
      </c>
      <c r="D44">
        <v>41</v>
      </c>
      <c r="E44">
        <v>50</v>
      </c>
      <c r="F44" s="29">
        <v>130</v>
      </c>
      <c r="G44" s="29">
        <f t="shared" si="0"/>
        <v>65</v>
      </c>
    </row>
    <row r="45" spans="2:7" x14ac:dyDescent="0.25">
      <c r="B45" s="28">
        <v>196153719873</v>
      </c>
      <c r="C45" t="s">
        <v>71</v>
      </c>
      <c r="D45">
        <v>42</v>
      </c>
      <c r="E45">
        <v>68</v>
      </c>
      <c r="F45" s="29">
        <v>130</v>
      </c>
      <c r="G45" s="29">
        <f t="shared" si="0"/>
        <v>65</v>
      </c>
    </row>
    <row r="46" spans="2:7" x14ac:dyDescent="0.25">
      <c r="B46" s="28">
        <v>196153719880</v>
      </c>
      <c r="C46" t="s">
        <v>71</v>
      </c>
      <c r="D46">
        <v>42.5</v>
      </c>
      <c r="E46">
        <v>29</v>
      </c>
      <c r="F46" s="29">
        <v>130</v>
      </c>
      <c r="G46" s="29">
        <f t="shared" si="0"/>
        <v>65</v>
      </c>
    </row>
    <row r="47" spans="2:7" x14ac:dyDescent="0.25">
      <c r="B47" s="28">
        <v>196153719897</v>
      </c>
      <c r="C47" t="s">
        <v>71</v>
      </c>
      <c r="D47">
        <v>43</v>
      </c>
      <c r="E47">
        <v>88</v>
      </c>
      <c r="F47" s="29">
        <v>130</v>
      </c>
      <c r="G47" s="29">
        <f t="shared" si="0"/>
        <v>65</v>
      </c>
    </row>
    <row r="48" spans="2:7" x14ac:dyDescent="0.25">
      <c r="B48" s="28">
        <v>196153719903</v>
      </c>
      <c r="C48" t="s">
        <v>71</v>
      </c>
      <c r="D48">
        <v>44</v>
      </c>
      <c r="E48">
        <v>79</v>
      </c>
      <c r="F48" s="29">
        <v>130</v>
      </c>
      <c r="G48" s="29">
        <f t="shared" si="0"/>
        <v>65</v>
      </c>
    </row>
    <row r="49" spans="2:7" x14ac:dyDescent="0.25">
      <c r="B49" s="28">
        <v>196153719910</v>
      </c>
      <c r="C49" t="s">
        <v>71</v>
      </c>
      <c r="D49">
        <v>44.5</v>
      </c>
      <c r="E49">
        <v>37</v>
      </c>
      <c r="F49" s="29">
        <v>130</v>
      </c>
      <c r="G49" s="29">
        <f t="shared" si="0"/>
        <v>65</v>
      </c>
    </row>
    <row r="50" spans="2:7" x14ac:dyDescent="0.25">
      <c r="B50" s="28">
        <v>196153719927</v>
      </c>
      <c r="C50" t="s">
        <v>71</v>
      </c>
      <c r="D50">
        <v>45</v>
      </c>
      <c r="E50">
        <v>72</v>
      </c>
      <c r="F50" s="29">
        <v>130</v>
      </c>
      <c r="G50" s="29">
        <f t="shared" si="0"/>
        <v>65</v>
      </c>
    </row>
    <row r="51" spans="2:7" x14ac:dyDescent="0.25">
      <c r="B51" s="28">
        <v>196153719934</v>
      </c>
      <c r="C51" t="s">
        <v>71</v>
      </c>
      <c r="D51">
        <v>45.5</v>
      </c>
      <c r="E51">
        <v>41</v>
      </c>
      <c r="F51" s="29">
        <v>130</v>
      </c>
      <c r="G51" s="29">
        <f t="shared" si="0"/>
        <v>65</v>
      </c>
    </row>
    <row r="52" spans="2:7" x14ac:dyDescent="0.25">
      <c r="B52" s="28">
        <v>196153719941</v>
      </c>
      <c r="C52" t="s">
        <v>71</v>
      </c>
      <c r="D52">
        <v>46</v>
      </c>
      <c r="E52">
        <v>53</v>
      </c>
      <c r="F52" s="29">
        <v>130</v>
      </c>
      <c r="G52" s="29">
        <f t="shared" si="0"/>
        <v>65</v>
      </c>
    </row>
    <row r="53" spans="2:7" x14ac:dyDescent="0.25">
      <c r="B53" s="28">
        <v>19615372001516</v>
      </c>
      <c r="C53" t="s">
        <v>67</v>
      </c>
      <c r="D53">
        <v>40</v>
      </c>
      <c r="E53">
        <v>8</v>
      </c>
      <c r="F53" s="29">
        <v>130</v>
      </c>
      <c r="G53" s="29">
        <f t="shared" si="0"/>
        <v>65</v>
      </c>
    </row>
    <row r="54" spans="2:7" x14ac:dyDescent="0.25">
      <c r="B54" s="28">
        <v>19615372002216</v>
      </c>
      <c r="C54" t="s">
        <v>67</v>
      </c>
      <c r="D54">
        <v>40.5</v>
      </c>
      <c r="E54">
        <v>37</v>
      </c>
      <c r="F54" s="29">
        <v>130</v>
      </c>
      <c r="G54" s="29">
        <f t="shared" si="0"/>
        <v>65</v>
      </c>
    </row>
    <row r="55" spans="2:7" x14ac:dyDescent="0.25">
      <c r="B55" s="28">
        <v>196153720039</v>
      </c>
      <c r="C55" t="s">
        <v>67</v>
      </c>
      <c r="D55">
        <v>41</v>
      </c>
      <c r="E55">
        <v>49</v>
      </c>
      <c r="F55" s="29">
        <v>130</v>
      </c>
      <c r="G55" s="29">
        <f t="shared" si="0"/>
        <v>65</v>
      </c>
    </row>
    <row r="56" spans="2:7" x14ac:dyDescent="0.25">
      <c r="B56" s="28">
        <v>19615372003916</v>
      </c>
      <c r="C56" t="s">
        <v>67</v>
      </c>
      <c r="D56">
        <v>41</v>
      </c>
      <c r="E56">
        <v>18</v>
      </c>
      <c r="F56" s="29">
        <v>130</v>
      </c>
      <c r="G56" s="29">
        <f t="shared" si="0"/>
        <v>65</v>
      </c>
    </row>
    <row r="57" spans="2:7" x14ac:dyDescent="0.25">
      <c r="B57" s="28">
        <v>196153720046</v>
      </c>
      <c r="C57" t="s">
        <v>67</v>
      </c>
      <c r="D57">
        <v>42</v>
      </c>
      <c r="E57">
        <v>67</v>
      </c>
      <c r="F57" s="29">
        <v>130</v>
      </c>
      <c r="G57" s="29">
        <f t="shared" si="0"/>
        <v>65</v>
      </c>
    </row>
    <row r="58" spans="2:7" x14ac:dyDescent="0.25">
      <c r="B58" s="28">
        <v>19615372004616</v>
      </c>
      <c r="C58" t="s">
        <v>67</v>
      </c>
      <c r="D58">
        <v>42</v>
      </c>
      <c r="E58">
        <v>48</v>
      </c>
      <c r="F58" s="29">
        <v>130</v>
      </c>
      <c r="G58" s="29">
        <f t="shared" si="0"/>
        <v>65</v>
      </c>
    </row>
    <row r="59" spans="2:7" x14ac:dyDescent="0.25">
      <c r="B59" s="28">
        <v>19615372005316</v>
      </c>
      <c r="C59" t="s">
        <v>67</v>
      </c>
      <c r="D59">
        <v>42.5</v>
      </c>
      <c r="E59">
        <v>54</v>
      </c>
      <c r="F59" s="29">
        <v>130</v>
      </c>
      <c r="G59" s="29">
        <f t="shared" si="0"/>
        <v>65</v>
      </c>
    </row>
    <row r="60" spans="2:7" x14ac:dyDescent="0.25">
      <c r="B60" s="28">
        <v>196153720053</v>
      </c>
      <c r="C60" t="s">
        <v>67</v>
      </c>
      <c r="D60">
        <v>42.5</v>
      </c>
      <c r="E60">
        <v>28</v>
      </c>
      <c r="F60" s="29">
        <v>130</v>
      </c>
      <c r="G60" s="29">
        <f t="shared" si="0"/>
        <v>65</v>
      </c>
    </row>
    <row r="61" spans="2:7" x14ac:dyDescent="0.25">
      <c r="B61" s="28">
        <v>196153720060</v>
      </c>
      <c r="C61" t="s">
        <v>67</v>
      </c>
      <c r="D61">
        <v>43</v>
      </c>
      <c r="E61">
        <v>71</v>
      </c>
      <c r="F61" s="29">
        <v>130</v>
      </c>
      <c r="G61" s="29">
        <f t="shared" si="0"/>
        <v>65</v>
      </c>
    </row>
    <row r="62" spans="2:7" x14ac:dyDescent="0.25">
      <c r="B62" s="28">
        <v>19615372006016</v>
      </c>
      <c r="C62" t="s">
        <v>67</v>
      </c>
      <c r="D62">
        <v>43</v>
      </c>
      <c r="E62">
        <v>18</v>
      </c>
      <c r="F62" s="29">
        <v>130</v>
      </c>
      <c r="G62" s="29">
        <f t="shared" si="0"/>
        <v>65</v>
      </c>
    </row>
    <row r="63" spans="2:7" x14ac:dyDescent="0.25">
      <c r="B63" s="28">
        <v>196153720077</v>
      </c>
      <c r="C63" t="s">
        <v>67</v>
      </c>
      <c r="D63">
        <v>44</v>
      </c>
      <c r="E63">
        <v>81</v>
      </c>
      <c r="F63" s="29">
        <v>130</v>
      </c>
      <c r="G63" s="29">
        <f t="shared" si="0"/>
        <v>65</v>
      </c>
    </row>
    <row r="64" spans="2:7" x14ac:dyDescent="0.25">
      <c r="B64" s="28">
        <v>19615372007716</v>
      </c>
      <c r="C64" t="s">
        <v>67</v>
      </c>
      <c r="D64">
        <v>44</v>
      </c>
      <c r="E64">
        <v>48</v>
      </c>
      <c r="F64" s="29">
        <v>130</v>
      </c>
      <c r="G64" s="29">
        <f t="shared" si="0"/>
        <v>65</v>
      </c>
    </row>
    <row r="65" spans="2:7" x14ac:dyDescent="0.25">
      <c r="B65" s="28">
        <v>19615372008416</v>
      </c>
      <c r="C65" t="s">
        <v>67</v>
      </c>
      <c r="D65">
        <v>44.5</v>
      </c>
      <c r="E65">
        <v>39</v>
      </c>
      <c r="F65" s="29">
        <v>130</v>
      </c>
      <c r="G65" s="29">
        <f t="shared" si="0"/>
        <v>65</v>
      </c>
    </row>
    <row r="66" spans="2:7" x14ac:dyDescent="0.25">
      <c r="B66" s="28">
        <v>196153720084</v>
      </c>
      <c r="C66" t="s">
        <v>67</v>
      </c>
      <c r="D66">
        <v>44.5</v>
      </c>
      <c r="E66">
        <v>1</v>
      </c>
      <c r="F66" s="29">
        <v>130</v>
      </c>
      <c r="G66" s="29">
        <f t="shared" si="0"/>
        <v>65</v>
      </c>
    </row>
    <row r="67" spans="2:7" x14ac:dyDescent="0.25">
      <c r="B67" s="28">
        <v>196153720091</v>
      </c>
      <c r="C67" t="s">
        <v>67</v>
      </c>
      <c r="D67">
        <v>45</v>
      </c>
      <c r="E67">
        <v>38</v>
      </c>
      <c r="F67" s="29">
        <v>130</v>
      </c>
      <c r="G67" s="29">
        <f t="shared" ref="G67:G130" si="1">F67/2</f>
        <v>65</v>
      </c>
    </row>
    <row r="68" spans="2:7" x14ac:dyDescent="0.25">
      <c r="B68" s="28">
        <v>19615372009116</v>
      </c>
      <c r="C68" t="s">
        <v>67</v>
      </c>
      <c r="D68">
        <v>45</v>
      </c>
      <c r="E68">
        <v>9</v>
      </c>
      <c r="F68" s="29">
        <v>130</v>
      </c>
      <c r="G68" s="29">
        <f t="shared" si="1"/>
        <v>65</v>
      </c>
    </row>
    <row r="69" spans="2:7" x14ac:dyDescent="0.25">
      <c r="B69" s="28">
        <v>196153720107</v>
      </c>
      <c r="C69" t="s">
        <v>67</v>
      </c>
      <c r="D69">
        <v>45.5</v>
      </c>
      <c r="E69">
        <v>43</v>
      </c>
      <c r="F69" s="29">
        <v>130</v>
      </c>
      <c r="G69" s="29">
        <f t="shared" si="1"/>
        <v>65</v>
      </c>
    </row>
    <row r="70" spans="2:7" x14ac:dyDescent="0.25">
      <c r="B70" s="28">
        <v>19615372010716</v>
      </c>
      <c r="C70" t="s">
        <v>67</v>
      </c>
      <c r="D70">
        <v>45.5</v>
      </c>
      <c r="E70">
        <v>15</v>
      </c>
      <c r="F70" s="29">
        <v>130</v>
      </c>
      <c r="G70" s="29">
        <f t="shared" si="1"/>
        <v>65</v>
      </c>
    </row>
    <row r="71" spans="2:7" x14ac:dyDescent="0.25">
      <c r="B71" s="28">
        <v>196153720114</v>
      </c>
      <c r="C71" t="s">
        <v>67</v>
      </c>
      <c r="D71">
        <v>46</v>
      </c>
      <c r="E71">
        <v>54</v>
      </c>
      <c r="F71" s="29">
        <v>130</v>
      </c>
      <c r="G71" s="29">
        <f t="shared" si="1"/>
        <v>65</v>
      </c>
    </row>
    <row r="72" spans="2:7" x14ac:dyDescent="0.25">
      <c r="B72" s="28">
        <v>19615372011416</v>
      </c>
      <c r="C72" t="s">
        <v>67</v>
      </c>
      <c r="D72">
        <v>46</v>
      </c>
      <c r="E72">
        <v>4</v>
      </c>
      <c r="F72" s="29">
        <v>130</v>
      </c>
      <c r="G72" s="29">
        <f t="shared" si="1"/>
        <v>65</v>
      </c>
    </row>
    <row r="73" spans="2:7" x14ac:dyDescent="0.25">
      <c r="B73" s="28">
        <v>194494242975</v>
      </c>
      <c r="C73" t="s">
        <v>132</v>
      </c>
      <c r="D73">
        <v>38.5</v>
      </c>
      <c r="E73">
        <v>5</v>
      </c>
      <c r="F73" s="29">
        <v>150</v>
      </c>
      <c r="G73" s="29">
        <f t="shared" si="1"/>
        <v>75</v>
      </c>
    </row>
    <row r="74" spans="2:7" x14ac:dyDescent="0.25">
      <c r="B74" s="28">
        <v>194495553223</v>
      </c>
      <c r="C74" t="s">
        <v>132</v>
      </c>
      <c r="D74">
        <v>45</v>
      </c>
      <c r="E74">
        <v>1</v>
      </c>
      <c r="F74" s="29">
        <v>150</v>
      </c>
      <c r="G74" s="29">
        <f t="shared" si="1"/>
        <v>75</v>
      </c>
    </row>
    <row r="75" spans="2:7" x14ac:dyDescent="0.25">
      <c r="B75" s="28">
        <v>196149976785</v>
      </c>
      <c r="C75" t="s">
        <v>205</v>
      </c>
      <c r="D75">
        <v>44.5</v>
      </c>
      <c r="E75">
        <v>1</v>
      </c>
      <c r="F75" s="29">
        <v>200</v>
      </c>
      <c r="G75" s="29">
        <f t="shared" si="1"/>
        <v>100</v>
      </c>
    </row>
    <row r="76" spans="2:7" x14ac:dyDescent="0.25">
      <c r="B76" s="28">
        <v>196152627094</v>
      </c>
      <c r="C76" t="s">
        <v>127</v>
      </c>
      <c r="D76">
        <v>40</v>
      </c>
      <c r="E76">
        <v>1</v>
      </c>
      <c r="F76" s="29">
        <v>200</v>
      </c>
      <c r="G76" s="29">
        <f t="shared" si="1"/>
        <v>100</v>
      </c>
    </row>
    <row r="77" spans="2:7" x14ac:dyDescent="0.25">
      <c r="B77" s="28">
        <v>196152627100</v>
      </c>
      <c r="C77" t="s">
        <v>127</v>
      </c>
      <c r="D77">
        <v>40.5</v>
      </c>
      <c r="E77">
        <v>1</v>
      </c>
      <c r="F77" s="29">
        <v>200</v>
      </c>
      <c r="G77" s="29">
        <f t="shared" si="1"/>
        <v>100</v>
      </c>
    </row>
    <row r="78" spans="2:7" x14ac:dyDescent="0.25">
      <c r="B78" s="28">
        <v>196152627117</v>
      </c>
      <c r="C78" t="s">
        <v>127</v>
      </c>
      <c r="D78">
        <v>41</v>
      </c>
      <c r="E78">
        <v>1</v>
      </c>
      <c r="F78" s="29">
        <v>200</v>
      </c>
      <c r="G78" s="29">
        <f t="shared" si="1"/>
        <v>100</v>
      </c>
    </row>
    <row r="79" spans="2:7" x14ac:dyDescent="0.25">
      <c r="B79" s="28">
        <v>196152627124</v>
      </c>
      <c r="C79" t="s">
        <v>127</v>
      </c>
      <c r="D79">
        <v>42</v>
      </c>
      <c r="E79">
        <v>2</v>
      </c>
      <c r="F79" s="29">
        <v>200</v>
      </c>
      <c r="G79" s="29">
        <f t="shared" si="1"/>
        <v>100</v>
      </c>
    </row>
    <row r="80" spans="2:7" x14ac:dyDescent="0.25">
      <c r="B80" s="28">
        <v>196152627186</v>
      </c>
      <c r="C80" t="s">
        <v>127</v>
      </c>
      <c r="D80">
        <v>45.5</v>
      </c>
      <c r="E80">
        <v>1</v>
      </c>
      <c r="F80" s="29">
        <v>200</v>
      </c>
      <c r="G80" s="29">
        <f t="shared" si="1"/>
        <v>100</v>
      </c>
    </row>
    <row r="81" spans="2:7" x14ac:dyDescent="0.25">
      <c r="B81" s="28">
        <v>196152627193</v>
      </c>
      <c r="C81" t="s">
        <v>127</v>
      </c>
      <c r="D81">
        <v>46</v>
      </c>
      <c r="E81">
        <v>1</v>
      </c>
      <c r="F81" s="29">
        <v>200</v>
      </c>
      <c r="G81" s="29">
        <f t="shared" si="1"/>
        <v>100</v>
      </c>
    </row>
    <row r="82" spans="2:7" x14ac:dyDescent="0.25">
      <c r="B82" s="28">
        <v>194957184651</v>
      </c>
      <c r="C82" t="s">
        <v>160</v>
      </c>
      <c r="D82">
        <v>37.5</v>
      </c>
      <c r="E82">
        <v>1</v>
      </c>
      <c r="F82" s="29">
        <v>90</v>
      </c>
      <c r="G82" s="29">
        <f t="shared" si="1"/>
        <v>45</v>
      </c>
    </row>
    <row r="83" spans="2:7" x14ac:dyDescent="0.25">
      <c r="B83" s="28">
        <v>194957184675</v>
      </c>
      <c r="C83" t="s">
        <v>160</v>
      </c>
      <c r="D83">
        <v>38.5</v>
      </c>
      <c r="E83">
        <v>1</v>
      </c>
      <c r="F83" s="29">
        <v>90</v>
      </c>
      <c r="G83" s="29">
        <f t="shared" si="1"/>
        <v>45</v>
      </c>
    </row>
    <row r="84" spans="2:7" x14ac:dyDescent="0.25">
      <c r="B84" s="28">
        <v>194957184682</v>
      </c>
      <c r="C84" t="s">
        <v>160</v>
      </c>
      <c r="D84">
        <v>39</v>
      </c>
      <c r="E84">
        <v>1</v>
      </c>
      <c r="F84" s="29">
        <v>90</v>
      </c>
      <c r="G84" s="29">
        <f t="shared" si="1"/>
        <v>45</v>
      </c>
    </row>
    <row r="85" spans="2:7" x14ac:dyDescent="0.25">
      <c r="B85" s="28">
        <v>19586912349316</v>
      </c>
      <c r="C85" t="s">
        <v>140</v>
      </c>
      <c r="D85">
        <v>48.5</v>
      </c>
      <c r="E85">
        <v>2</v>
      </c>
      <c r="F85" s="29">
        <v>190</v>
      </c>
      <c r="G85" s="29">
        <f t="shared" si="1"/>
        <v>95</v>
      </c>
    </row>
    <row r="86" spans="2:7" x14ac:dyDescent="0.25">
      <c r="B86" s="28">
        <v>19586912351616</v>
      </c>
      <c r="C86" t="s">
        <v>140</v>
      </c>
      <c r="D86">
        <v>50.5</v>
      </c>
      <c r="E86">
        <v>2</v>
      </c>
      <c r="F86" s="29">
        <v>190</v>
      </c>
      <c r="G86" s="29">
        <f t="shared" si="1"/>
        <v>95</v>
      </c>
    </row>
    <row r="87" spans="2:7" x14ac:dyDescent="0.25">
      <c r="B87" s="28">
        <v>196604362344</v>
      </c>
      <c r="C87" t="s">
        <v>99</v>
      </c>
      <c r="D87">
        <v>40</v>
      </c>
      <c r="E87">
        <v>6</v>
      </c>
      <c r="F87" s="29">
        <v>125</v>
      </c>
      <c r="G87" s="29">
        <f t="shared" si="1"/>
        <v>62.5</v>
      </c>
    </row>
    <row r="88" spans="2:7" x14ac:dyDescent="0.25">
      <c r="B88" s="28">
        <v>196604362351</v>
      </c>
      <c r="C88" t="s">
        <v>99</v>
      </c>
      <c r="D88">
        <v>41</v>
      </c>
      <c r="E88">
        <v>4</v>
      </c>
      <c r="F88" s="29">
        <v>125</v>
      </c>
      <c r="G88" s="29">
        <f t="shared" si="1"/>
        <v>62.5</v>
      </c>
    </row>
    <row r="89" spans="2:7" x14ac:dyDescent="0.25">
      <c r="B89" s="28">
        <v>196604362368</v>
      </c>
      <c r="C89" t="s">
        <v>99</v>
      </c>
      <c r="D89">
        <v>42.5</v>
      </c>
      <c r="E89">
        <v>6</v>
      </c>
      <c r="F89" s="29">
        <v>125</v>
      </c>
      <c r="G89" s="29">
        <f t="shared" si="1"/>
        <v>62.5</v>
      </c>
    </row>
    <row r="90" spans="2:7" x14ac:dyDescent="0.25">
      <c r="B90" s="28">
        <v>196604362375</v>
      </c>
      <c r="C90" t="s">
        <v>99</v>
      </c>
      <c r="D90">
        <v>44</v>
      </c>
      <c r="E90">
        <v>4</v>
      </c>
      <c r="F90" s="29">
        <v>125</v>
      </c>
      <c r="G90" s="29">
        <f t="shared" si="1"/>
        <v>62.5</v>
      </c>
    </row>
    <row r="91" spans="2:7" x14ac:dyDescent="0.25">
      <c r="B91" s="28">
        <v>196604362382</v>
      </c>
      <c r="C91" t="s">
        <v>99</v>
      </c>
      <c r="D91">
        <v>45</v>
      </c>
      <c r="E91">
        <v>6</v>
      </c>
      <c r="F91" s="29">
        <v>125</v>
      </c>
      <c r="G91" s="29">
        <f t="shared" si="1"/>
        <v>62.5</v>
      </c>
    </row>
    <row r="92" spans="2:7" x14ac:dyDescent="0.25">
      <c r="B92" s="28">
        <v>196604362399</v>
      </c>
      <c r="C92" t="s">
        <v>99</v>
      </c>
      <c r="D92">
        <v>46</v>
      </c>
      <c r="E92">
        <v>1</v>
      </c>
      <c r="F92" s="29">
        <v>125</v>
      </c>
      <c r="G92" s="29">
        <f t="shared" si="1"/>
        <v>62.5</v>
      </c>
    </row>
    <row r="93" spans="2:7" x14ac:dyDescent="0.25">
      <c r="B93" s="28">
        <v>196604362405</v>
      </c>
      <c r="C93" t="s">
        <v>99</v>
      </c>
      <c r="D93">
        <v>47.5</v>
      </c>
      <c r="E93">
        <v>2</v>
      </c>
      <c r="F93" s="29">
        <v>125</v>
      </c>
      <c r="G93" s="29">
        <f t="shared" si="1"/>
        <v>62.5</v>
      </c>
    </row>
    <row r="94" spans="2:7" x14ac:dyDescent="0.25">
      <c r="B94" s="28">
        <v>194276417751</v>
      </c>
      <c r="C94" t="s">
        <v>197</v>
      </c>
      <c r="D94">
        <v>45</v>
      </c>
      <c r="E94">
        <v>1</v>
      </c>
      <c r="F94" s="29">
        <v>90</v>
      </c>
      <c r="G94" s="29">
        <f t="shared" si="1"/>
        <v>45</v>
      </c>
    </row>
    <row r="95" spans="2:7" x14ac:dyDescent="0.25">
      <c r="B95" s="28">
        <v>19449954324415</v>
      </c>
      <c r="C95" t="s">
        <v>118</v>
      </c>
      <c r="D95">
        <v>35.5</v>
      </c>
      <c r="E95">
        <v>2</v>
      </c>
      <c r="F95" s="29">
        <v>100</v>
      </c>
      <c r="G95" s="29">
        <f t="shared" si="1"/>
        <v>50</v>
      </c>
    </row>
    <row r="96" spans="2:7" x14ac:dyDescent="0.25">
      <c r="B96" s="28">
        <v>19449954326815</v>
      </c>
      <c r="C96" t="s">
        <v>118</v>
      </c>
      <c r="D96">
        <v>36.5</v>
      </c>
      <c r="E96">
        <v>2</v>
      </c>
      <c r="F96" s="29">
        <v>100</v>
      </c>
      <c r="G96" s="29">
        <f t="shared" si="1"/>
        <v>50</v>
      </c>
    </row>
    <row r="97" spans="2:7" x14ac:dyDescent="0.25">
      <c r="B97" s="28">
        <v>19449954327515</v>
      </c>
      <c r="C97" t="s">
        <v>118</v>
      </c>
      <c r="D97">
        <v>37.5</v>
      </c>
      <c r="E97">
        <v>2</v>
      </c>
      <c r="F97" s="29">
        <v>100</v>
      </c>
      <c r="G97" s="29">
        <f t="shared" si="1"/>
        <v>50</v>
      </c>
    </row>
    <row r="98" spans="2:7" x14ac:dyDescent="0.25">
      <c r="B98" s="28">
        <v>19449954331215</v>
      </c>
      <c r="C98" t="s">
        <v>118</v>
      </c>
      <c r="D98">
        <v>40</v>
      </c>
      <c r="E98">
        <v>2</v>
      </c>
      <c r="F98" s="29">
        <v>100</v>
      </c>
      <c r="G98" s="29">
        <f t="shared" si="1"/>
        <v>50</v>
      </c>
    </row>
    <row r="99" spans="2:7" x14ac:dyDescent="0.25">
      <c r="B99" s="28">
        <v>19524051675316</v>
      </c>
      <c r="C99" t="s">
        <v>49</v>
      </c>
      <c r="D99">
        <v>40.5</v>
      </c>
      <c r="E99">
        <v>17</v>
      </c>
      <c r="F99" s="29">
        <v>120</v>
      </c>
      <c r="G99" s="29">
        <f t="shared" si="1"/>
        <v>60</v>
      </c>
    </row>
    <row r="100" spans="2:7" x14ac:dyDescent="0.25">
      <c r="B100" s="28">
        <v>19524051686916</v>
      </c>
      <c r="C100" t="s">
        <v>49</v>
      </c>
      <c r="D100">
        <v>47.5</v>
      </c>
      <c r="E100">
        <v>1</v>
      </c>
      <c r="F100" s="29">
        <v>120</v>
      </c>
      <c r="G100" s="29">
        <f t="shared" si="1"/>
        <v>60</v>
      </c>
    </row>
    <row r="101" spans="2:7" x14ac:dyDescent="0.25">
      <c r="B101" s="28">
        <v>19524283050516</v>
      </c>
      <c r="C101" t="s">
        <v>186</v>
      </c>
      <c r="D101">
        <v>43</v>
      </c>
      <c r="E101">
        <v>1</v>
      </c>
      <c r="F101" s="29">
        <v>120</v>
      </c>
      <c r="G101" s="29">
        <f t="shared" si="1"/>
        <v>60</v>
      </c>
    </row>
    <row r="102" spans="2:7" x14ac:dyDescent="0.25">
      <c r="B102" s="28">
        <v>19523834625616</v>
      </c>
      <c r="C102" t="s">
        <v>153</v>
      </c>
      <c r="D102">
        <v>40</v>
      </c>
      <c r="E102">
        <v>2</v>
      </c>
      <c r="F102" s="29">
        <v>120</v>
      </c>
      <c r="G102" s="29">
        <f t="shared" si="1"/>
        <v>60</v>
      </c>
    </row>
    <row r="103" spans="2:7" x14ac:dyDescent="0.25">
      <c r="B103" s="28">
        <v>19523834626316</v>
      </c>
      <c r="C103" t="s">
        <v>153</v>
      </c>
      <c r="D103">
        <v>40.5</v>
      </c>
      <c r="E103">
        <v>1</v>
      </c>
      <c r="F103" s="29">
        <v>120</v>
      </c>
      <c r="G103" s="29">
        <f t="shared" si="1"/>
        <v>60</v>
      </c>
    </row>
    <row r="104" spans="2:7" x14ac:dyDescent="0.25">
      <c r="B104" s="28">
        <v>19523883912316</v>
      </c>
      <c r="C104" t="s">
        <v>188</v>
      </c>
      <c r="D104">
        <v>40</v>
      </c>
      <c r="E104">
        <v>1</v>
      </c>
      <c r="F104" s="29">
        <v>100</v>
      </c>
      <c r="G104" s="29">
        <f t="shared" si="1"/>
        <v>50</v>
      </c>
    </row>
    <row r="105" spans="2:7" x14ac:dyDescent="0.25">
      <c r="B105" s="28">
        <v>194501545952</v>
      </c>
      <c r="C105" t="s">
        <v>123</v>
      </c>
      <c r="D105">
        <v>35.5</v>
      </c>
      <c r="E105">
        <v>4</v>
      </c>
      <c r="F105" s="29">
        <v>130</v>
      </c>
      <c r="G105" s="29">
        <f t="shared" si="1"/>
        <v>65</v>
      </c>
    </row>
    <row r="106" spans="2:7" x14ac:dyDescent="0.25">
      <c r="B106" s="28">
        <v>194501545983</v>
      </c>
      <c r="C106" t="s">
        <v>123</v>
      </c>
      <c r="D106">
        <v>37.5</v>
      </c>
      <c r="E106">
        <v>3</v>
      </c>
      <c r="F106" s="29">
        <v>130</v>
      </c>
      <c r="G106" s="29">
        <f t="shared" si="1"/>
        <v>65</v>
      </c>
    </row>
    <row r="107" spans="2:7" x14ac:dyDescent="0.25">
      <c r="B107" s="28">
        <v>195244308118</v>
      </c>
      <c r="C107" t="s">
        <v>206</v>
      </c>
      <c r="D107">
        <v>38</v>
      </c>
      <c r="E107">
        <v>1</v>
      </c>
      <c r="F107" s="29">
        <v>130</v>
      </c>
      <c r="G107" s="29">
        <f t="shared" si="1"/>
        <v>65</v>
      </c>
    </row>
    <row r="108" spans="2:7" x14ac:dyDescent="0.25">
      <c r="B108" s="28">
        <v>194499099710</v>
      </c>
      <c r="C108" t="s">
        <v>158</v>
      </c>
      <c r="D108">
        <v>36</v>
      </c>
      <c r="E108">
        <v>1</v>
      </c>
      <c r="F108" s="29">
        <v>100</v>
      </c>
      <c r="G108" s="29">
        <f t="shared" si="1"/>
        <v>50</v>
      </c>
    </row>
    <row r="109" spans="2:7" x14ac:dyDescent="0.25">
      <c r="B109" s="28">
        <v>194499099734</v>
      </c>
      <c r="C109" t="s">
        <v>158</v>
      </c>
      <c r="D109">
        <v>37.5</v>
      </c>
      <c r="E109">
        <v>1</v>
      </c>
      <c r="F109" s="29">
        <v>100</v>
      </c>
      <c r="G109" s="29">
        <f t="shared" si="1"/>
        <v>50</v>
      </c>
    </row>
    <row r="110" spans="2:7" x14ac:dyDescent="0.25">
      <c r="B110" s="28">
        <v>194499099826</v>
      </c>
      <c r="C110" t="s">
        <v>158</v>
      </c>
      <c r="D110">
        <v>43</v>
      </c>
      <c r="E110">
        <v>1</v>
      </c>
      <c r="F110" s="29">
        <v>100</v>
      </c>
      <c r="G110" s="29">
        <f t="shared" si="1"/>
        <v>50</v>
      </c>
    </row>
    <row r="111" spans="2:7" x14ac:dyDescent="0.25">
      <c r="B111" s="28">
        <v>194502205732</v>
      </c>
      <c r="C111" t="s">
        <v>212</v>
      </c>
      <c r="D111">
        <v>36</v>
      </c>
      <c r="E111">
        <v>1</v>
      </c>
      <c r="F111" s="29">
        <v>130</v>
      </c>
      <c r="G111" s="29">
        <f t="shared" si="1"/>
        <v>65</v>
      </c>
    </row>
    <row r="112" spans="2:7" x14ac:dyDescent="0.25">
      <c r="B112" s="28">
        <v>194499824305</v>
      </c>
      <c r="C112" t="s">
        <v>227</v>
      </c>
      <c r="D112">
        <v>40.5</v>
      </c>
      <c r="E112">
        <v>1</v>
      </c>
      <c r="F112" s="29">
        <v>160</v>
      </c>
      <c r="G112" s="29">
        <f t="shared" si="1"/>
        <v>80</v>
      </c>
    </row>
    <row r="113" spans="2:7" x14ac:dyDescent="0.25">
      <c r="B113" s="28">
        <v>195238094980</v>
      </c>
      <c r="C113" t="s">
        <v>165</v>
      </c>
      <c r="D113">
        <v>38.5</v>
      </c>
      <c r="E113">
        <v>2</v>
      </c>
      <c r="F113" s="29">
        <v>100</v>
      </c>
      <c r="G113" s="29">
        <f t="shared" si="1"/>
        <v>50</v>
      </c>
    </row>
    <row r="114" spans="2:7" x14ac:dyDescent="0.25">
      <c r="B114" s="28">
        <v>195242097748</v>
      </c>
      <c r="C114" t="s">
        <v>136</v>
      </c>
      <c r="D114">
        <v>36.5</v>
      </c>
      <c r="E114">
        <v>1</v>
      </c>
      <c r="F114" s="29">
        <v>140</v>
      </c>
      <c r="G114" s="29">
        <f t="shared" si="1"/>
        <v>70</v>
      </c>
    </row>
    <row r="115" spans="2:7" x14ac:dyDescent="0.25">
      <c r="B115" s="28">
        <v>195242097762</v>
      </c>
      <c r="C115" t="s">
        <v>136</v>
      </c>
      <c r="D115">
        <v>38</v>
      </c>
      <c r="E115">
        <v>1</v>
      </c>
      <c r="F115" s="29">
        <v>140</v>
      </c>
      <c r="G115" s="29">
        <f t="shared" si="1"/>
        <v>70</v>
      </c>
    </row>
    <row r="116" spans="2:7" x14ac:dyDescent="0.25">
      <c r="B116" s="28">
        <v>195238349394</v>
      </c>
      <c r="C116" t="s">
        <v>136</v>
      </c>
      <c r="D116">
        <v>39</v>
      </c>
      <c r="E116">
        <v>1</v>
      </c>
      <c r="F116" s="29">
        <v>140</v>
      </c>
      <c r="G116" s="29">
        <f t="shared" si="1"/>
        <v>70</v>
      </c>
    </row>
    <row r="117" spans="2:7" x14ac:dyDescent="0.25">
      <c r="B117" s="28">
        <v>195238349417</v>
      </c>
      <c r="C117" t="s">
        <v>136</v>
      </c>
      <c r="D117">
        <v>40.5</v>
      </c>
      <c r="E117">
        <v>1</v>
      </c>
      <c r="F117" s="29">
        <v>140</v>
      </c>
      <c r="G117" s="29">
        <f t="shared" si="1"/>
        <v>70</v>
      </c>
    </row>
    <row r="118" spans="2:7" x14ac:dyDescent="0.25">
      <c r="B118" s="28">
        <v>195238349431</v>
      </c>
      <c r="C118" t="s">
        <v>136</v>
      </c>
      <c r="D118">
        <v>42</v>
      </c>
      <c r="E118">
        <v>1</v>
      </c>
      <c r="F118" s="29">
        <v>140</v>
      </c>
      <c r="G118" s="29">
        <f t="shared" si="1"/>
        <v>70</v>
      </c>
    </row>
    <row r="119" spans="2:7" x14ac:dyDescent="0.25">
      <c r="B119" s="28">
        <v>195238349455</v>
      </c>
      <c r="C119" t="s">
        <v>136</v>
      </c>
      <c r="D119">
        <v>43</v>
      </c>
      <c r="E119">
        <v>1</v>
      </c>
      <c r="F119" s="29">
        <v>140</v>
      </c>
      <c r="G119" s="29">
        <f t="shared" si="1"/>
        <v>70</v>
      </c>
    </row>
    <row r="120" spans="2:7" x14ac:dyDescent="0.25">
      <c r="B120" s="28">
        <v>19524283259216</v>
      </c>
      <c r="C120" t="s">
        <v>142</v>
      </c>
      <c r="D120">
        <v>40</v>
      </c>
      <c r="E120">
        <v>1</v>
      </c>
      <c r="F120" s="29">
        <v>140</v>
      </c>
      <c r="G120" s="29">
        <f t="shared" si="1"/>
        <v>70</v>
      </c>
    </row>
    <row r="121" spans="2:7" x14ac:dyDescent="0.25">
      <c r="B121" s="28">
        <v>19524283260816</v>
      </c>
      <c r="C121" t="s">
        <v>142</v>
      </c>
      <c r="D121">
        <v>40.5</v>
      </c>
      <c r="E121">
        <v>1</v>
      </c>
      <c r="F121" s="29">
        <v>140</v>
      </c>
      <c r="G121" s="29">
        <f t="shared" si="1"/>
        <v>70</v>
      </c>
    </row>
    <row r="122" spans="2:7" x14ac:dyDescent="0.25">
      <c r="B122" s="28">
        <v>19524283265316</v>
      </c>
      <c r="C122" t="s">
        <v>142</v>
      </c>
      <c r="D122">
        <v>44</v>
      </c>
      <c r="E122">
        <v>2</v>
      </c>
      <c r="F122" s="29">
        <v>140</v>
      </c>
      <c r="G122" s="29">
        <f t="shared" si="1"/>
        <v>70</v>
      </c>
    </row>
    <row r="123" spans="2:7" x14ac:dyDescent="0.25">
      <c r="B123" s="28">
        <v>195237083459</v>
      </c>
      <c r="C123" t="s">
        <v>210</v>
      </c>
      <c r="D123">
        <v>38.5</v>
      </c>
      <c r="E123">
        <v>1</v>
      </c>
      <c r="F123" s="29">
        <v>130</v>
      </c>
      <c r="G123" s="29">
        <f t="shared" si="1"/>
        <v>65</v>
      </c>
    </row>
    <row r="124" spans="2:7" x14ac:dyDescent="0.25">
      <c r="B124" s="28">
        <v>195244237777</v>
      </c>
      <c r="C124" t="s">
        <v>79</v>
      </c>
      <c r="D124">
        <v>35.5</v>
      </c>
      <c r="E124">
        <v>11</v>
      </c>
      <c r="F124" s="29">
        <v>80</v>
      </c>
      <c r="G124" s="29">
        <f t="shared" si="1"/>
        <v>40</v>
      </c>
    </row>
    <row r="125" spans="2:7" x14ac:dyDescent="0.25">
      <c r="B125" s="28">
        <v>195244237784</v>
      </c>
      <c r="C125" t="s">
        <v>79</v>
      </c>
      <c r="D125">
        <v>36</v>
      </c>
      <c r="E125">
        <v>20</v>
      </c>
      <c r="F125" s="29">
        <v>80</v>
      </c>
      <c r="G125" s="29">
        <f t="shared" si="1"/>
        <v>40</v>
      </c>
    </row>
    <row r="126" spans="2:7" x14ac:dyDescent="0.25">
      <c r="B126" s="28">
        <v>195244237791</v>
      </c>
      <c r="C126" t="s">
        <v>79</v>
      </c>
      <c r="D126">
        <v>36.5</v>
      </c>
      <c r="E126">
        <v>29</v>
      </c>
      <c r="F126" s="29">
        <v>80</v>
      </c>
      <c r="G126" s="29">
        <f t="shared" si="1"/>
        <v>40</v>
      </c>
    </row>
    <row r="127" spans="2:7" x14ac:dyDescent="0.25">
      <c r="B127" s="28">
        <v>195244237807</v>
      </c>
      <c r="C127" t="s">
        <v>79</v>
      </c>
      <c r="D127">
        <v>37.5</v>
      </c>
      <c r="E127">
        <v>45</v>
      </c>
      <c r="F127" s="29">
        <v>80</v>
      </c>
      <c r="G127" s="29">
        <f t="shared" si="1"/>
        <v>40</v>
      </c>
    </row>
    <row r="128" spans="2:7" x14ac:dyDescent="0.25">
      <c r="B128" s="28">
        <v>195244237814</v>
      </c>
      <c r="C128" t="s">
        <v>79</v>
      </c>
      <c r="D128">
        <v>38</v>
      </c>
      <c r="E128">
        <v>60</v>
      </c>
      <c r="F128" s="29">
        <v>80</v>
      </c>
      <c r="G128" s="29">
        <f t="shared" si="1"/>
        <v>40</v>
      </c>
    </row>
    <row r="129" spans="2:7" x14ac:dyDescent="0.25">
      <c r="B129" s="28">
        <v>195244237821</v>
      </c>
      <c r="C129" t="s">
        <v>79</v>
      </c>
      <c r="D129">
        <v>38.5</v>
      </c>
      <c r="E129">
        <v>45</v>
      </c>
      <c r="F129" s="29">
        <v>80</v>
      </c>
      <c r="G129" s="29">
        <f t="shared" si="1"/>
        <v>40</v>
      </c>
    </row>
    <row r="130" spans="2:7" x14ac:dyDescent="0.25">
      <c r="B130" s="28">
        <v>195244237838</v>
      </c>
      <c r="C130" t="s">
        <v>79</v>
      </c>
      <c r="D130">
        <v>39</v>
      </c>
      <c r="E130">
        <v>46</v>
      </c>
      <c r="F130" s="29">
        <v>80</v>
      </c>
      <c r="G130" s="29">
        <f t="shared" si="1"/>
        <v>40</v>
      </c>
    </row>
    <row r="131" spans="2:7" x14ac:dyDescent="0.25">
      <c r="B131" s="28">
        <v>195244237845</v>
      </c>
      <c r="C131" t="s">
        <v>79</v>
      </c>
      <c r="D131">
        <v>40</v>
      </c>
      <c r="E131">
        <v>4</v>
      </c>
      <c r="F131" s="29">
        <v>80</v>
      </c>
      <c r="G131" s="29">
        <f t="shared" ref="G131:G194" si="2">F131/2</f>
        <v>40</v>
      </c>
    </row>
    <row r="132" spans="2:7" x14ac:dyDescent="0.25">
      <c r="B132" s="28">
        <v>196153284838</v>
      </c>
      <c r="C132" t="s">
        <v>69</v>
      </c>
      <c r="D132">
        <v>41</v>
      </c>
      <c r="E132">
        <v>49</v>
      </c>
      <c r="F132" s="29">
        <v>80</v>
      </c>
      <c r="G132" s="29">
        <f t="shared" si="2"/>
        <v>40</v>
      </c>
    </row>
    <row r="133" spans="2:7" x14ac:dyDescent="0.25">
      <c r="B133" s="28">
        <v>196153284845</v>
      </c>
      <c r="C133" t="s">
        <v>69</v>
      </c>
      <c r="D133">
        <v>42</v>
      </c>
      <c r="E133">
        <v>56</v>
      </c>
      <c r="F133" s="29">
        <v>80</v>
      </c>
      <c r="G133" s="29">
        <f t="shared" si="2"/>
        <v>40</v>
      </c>
    </row>
    <row r="134" spans="2:7" x14ac:dyDescent="0.25">
      <c r="B134" s="28">
        <v>196153284852</v>
      </c>
      <c r="C134" t="s">
        <v>69</v>
      </c>
      <c r="D134">
        <v>42.5</v>
      </c>
      <c r="E134">
        <v>56</v>
      </c>
      <c r="F134" s="29">
        <v>80</v>
      </c>
      <c r="G134" s="29">
        <f t="shared" si="2"/>
        <v>40</v>
      </c>
    </row>
    <row r="135" spans="2:7" x14ac:dyDescent="0.25">
      <c r="B135" s="28">
        <v>196153284869</v>
      </c>
      <c r="C135" t="s">
        <v>69</v>
      </c>
      <c r="D135">
        <v>43</v>
      </c>
      <c r="E135">
        <v>107</v>
      </c>
      <c r="F135" s="29">
        <v>80</v>
      </c>
      <c r="G135" s="29">
        <f t="shared" si="2"/>
        <v>40</v>
      </c>
    </row>
    <row r="136" spans="2:7" x14ac:dyDescent="0.25">
      <c r="B136" s="28">
        <v>196153284883</v>
      </c>
      <c r="C136" t="s">
        <v>69</v>
      </c>
      <c r="D136">
        <v>44.5</v>
      </c>
      <c r="E136">
        <v>75</v>
      </c>
      <c r="F136" s="29">
        <v>80</v>
      </c>
      <c r="G136" s="29">
        <f t="shared" si="2"/>
        <v>40</v>
      </c>
    </row>
    <row r="137" spans="2:7" x14ac:dyDescent="0.25">
      <c r="B137" s="28">
        <v>196153284890</v>
      </c>
      <c r="C137" t="s">
        <v>69</v>
      </c>
      <c r="D137">
        <v>45</v>
      </c>
      <c r="E137">
        <v>92</v>
      </c>
      <c r="F137" s="29">
        <v>80</v>
      </c>
      <c r="G137" s="29">
        <f t="shared" si="2"/>
        <v>40</v>
      </c>
    </row>
    <row r="138" spans="2:7" x14ac:dyDescent="0.25">
      <c r="B138" s="28">
        <v>196153284906</v>
      </c>
      <c r="C138" t="s">
        <v>69</v>
      </c>
      <c r="D138">
        <v>45.5</v>
      </c>
      <c r="E138">
        <v>34</v>
      </c>
      <c r="F138" s="29">
        <v>80</v>
      </c>
      <c r="G138" s="29">
        <f t="shared" si="2"/>
        <v>40</v>
      </c>
    </row>
    <row r="139" spans="2:7" x14ac:dyDescent="0.25">
      <c r="B139" s="28">
        <v>196153284913</v>
      </c>
      <c r="C139" t="s">
        <v>69</v>
      </c>
      <c r="D139">
        <v>46</v>
      </c>
      <c r="E139">
        <v>82</v>
      </c>
      <c r="F139" s="29">
        <v>80</v>
      </c>
      <c r="G139" s="29">
        <f t="shared" si="2"/>
        <v>40</v>
      </c>
    </row>
    <row r="140" spans="2:7" x14ac:dyDescent="0.25">
      <c r="B140" s="28">
        <v>194502192797</v>
      </c>
      <c r="C140" t="s">
        <v>195</v>
      </c>
      <c r="D140">
        <v>40.5</v>
      </c>
      <c r="E140">
        <v>1</v>
      </c>
      <c r="F140" s="29">
        <v>190</v>
      </c>
      <c r="G140" s="29">
        <f t="shared" si="2"/>
        <v>95</v>
      </c>
    </row>
    <row r="141" spans="2:7" x14ac:dyDescent="0.25">
      <c r="B141" s="28">
        <v>195866640177</v>
      </c>
      <c r="C141" t="s">
        <v>62</v>
      </c>
      <c r="D141">
        <v>36</v>
      </c>
      <c r="E141">
        <v>1</v>
      </c>
      <c r="F141" s="29">
        <v>190</v>
      </c>
      <c r="G141" s="29">
        <f t="shared" si="2"/>
        <v>95</v>
      </c>
    </row>
    <row r="142" spans="2:7" x14ac:dyDescent="0.25">
      <c r="B142" s="28">
        <v>195866640245</v>
      </c>
      <c r="C142" t="s">
        <v>62</v>
      </c>
      <c r="D142">
        <v>40.5</v>
      </c>
      <c r="E142">
        <v>1</v>
      </c>
      <c r="F142" s="29">
        <v>190</v>
      </c>
      <c r="G142" s="29">
        <f t="shared" si="2"/>
        <v>95</v>
      </c>
    </row>
    <row r="143" spans="2:7" x14ac:dyDescent="0.25">
      <c r="B143" s="28">
        <v>195866640269</v>
      </c>
      <c r="C143" t="s">
        <v>62</v>
      </c>
      <c r="D143">
        <v>42</v>
      </c>
      <c r="E143">
        <v>2</v>
      </c>
      <c r="F143" s="29">
        <v>190</v>
      </c>
      <c r="G143" s="29">
        <f t="shared" si="2"/>
        <v>95</v>
      </c>
    </row>
    <row r="144" spans="2:7" x14ac:dyDescent="0.25">
      <c r="B144" s="28">
        <v>195866640276</v>
      </c>
      <c r="C144" t="s">
        <v>62</v>
      </c>
      <c r="D144">
        <v>42.5</v>
      </c>
      <c r="E144">
        <v>1</v>
      </c>
      <c r="F144" s="29">
        <v>190</v>
      </c>
      <c r="G144" s="29">
        <f t="shared" si="2"/>
        <v>95</v>
      </c>
    </row>
    <row r="145" spans="2:7" x14ac:dyDescent="0.25">
      <c r="B145" s="28">
        <v>195866640290</v>
      </c>
      <c r="C145" t="s">
        <v>62</v>
      </c>
      <c r="D145">
        <v>44</v>
      </c>
      <c r="E145">
        <v>1</v>
      </c>
      <c r="F145" s="29">
        <v>190</v>
      </c>
      <c r="G145" s="29">
        <f t="shared" si="2"/>
        <v>95</v>
      </c>
    </row>
    <row r="146" spans="2:7" x14ac:dyDescent="0.25">
      <c r="B146" s="28">
        <v>195866640306</v>
      </c>
      <c r="C146" t="s">
        <v>62</v>
      </c>
      <c r="D146">
        <v>44.5</v>
      </c>
      <c r="E146">
        <v>1</v>
      </c>
      <c r="F146" s="29">
        <v>190</v>
      </c>
      <c r="G146" s="29">
        <f t="shared" si="2"/>
        <v>95</v>
      </c>
    </row>
    <row r="147" spans="2:7" x14ac:dyDescent="0.25">
      <c r="B147" s="28">
        <v>195866640313</v>
      </c>
      <c r="C147" t="s">
        <v>62</v>
      </c>
      <c r="D147">
        <v>45</v>
      </c>
      <c r="E147">
        <v>2</v>
      </c>
      <c r="F147" s="29">
        <v>190</v>
      </c>
      <c r="G147" s="29">
        <f t="shared" si="2"/>
        <v>95</v>
      </c>
    </row>
    <row r="148" spans="2:7" x14ac:dyDescent="0.25">
      <c r="B148" s="28">
        <v>195867084116</v>
      </c>
      <c r="C148" t="s">
        <v>107</v>
      </c>
      <c r="D148">
        <v>40</v>
      </c>
      <c r="E148">
        <v>2</v>
      </c>
      <c r="F148" s="29">
        <v>225</v>
      </c>
      <c r="G148" s="29">
        <f t="shared" si="2"/>
        <v>112.5</v>
      </c>
    </row>
    <row r="149" spans="2:7" x14ac:dyDescent="0.25">
      <c r="B149" s="28">
        <v>195867084123</v>
      </c>
      <c r="C149" t="s">
        <v>107</v>
      </c>
      <c r="D149">
        <v>40.5</v>
      </c>
      <c r="E149">
        <v>1</v>
      </c>
      <c r="F149" s="29">
        <v>225</v>
      </c>
      <c r="G149" s="29">
        <f t="shared" si="2"/>
        <v>112.5</v>
      </c>
    </row>
    <row r="150" spans="2:7" x14ac:dyDescent="0.25">
      <c r="B150" s="28">
        <v>195867084130</v>
      </c>
      <c r="C150" t="s">
        <v>107</v>
      </c>
      <c r="D150">
        <v>41</v>
      </c>
      <c r="E150">
        <v>2</v>
      </c>
      <c r="F150" s="29">
        <v>225</v>
      </c>
      <c r="G150" s="29">
        <f t="shared" si="2"/>
        <v>112.5</v>
      </c>
    </row>
    <row r="151" spans="2:7" x14ac:dyDescent="0.25">
      <c r="B151" s="28">
        <v>195867084147</v>
      </c>
      <c r="C151" t="s">
        <v>107</v>
      </c>
      <c r="D151">
        <v>42</v>
      </c>
      <c r="E151">
        <v>5</v>
      </c>
      <c r="F151" s="29">
        <v>225</v>
      </c>
      <c r="G151" s="29">
        <f t="shared" si="2"/>
        <v>112.5</v>
      </c>
    </row>
    <row r="152" spans="2:7" x14ac:dyDescent="0.25">
      <c r="B152" s="28">
        <v>195867084154</v>
      </c>
      <c r="C152" t="s">
        <v>107</v>
      </c>
      <c r="D152">
        <v>42.5</v>
      </c>
      <c r="E152">
        <v>6</v>
      </c>
      <c r="F152" s="29">
        <v>225</v>
      </c>
      <c r="G152" s="29">
        <f t="shared" si="2"/>
        <v>112.5</v>
      </c>
    </row>
    <row r="153" spans="2:7" x14ac:dyDescent="0.25">
      <c r="B153" s="28">
        <v>195867084178</v>
      </c>
      <c r="C153" t="s">
        <v>107</v>
      </c>
      <c r="D153">
        <v>44</v>
      </c>
      <c r="E153">
        <v>2</v>
      </c>
      <c r="F153" s="29">
        <v>225</v>
      </c>
      <c r="G153" s="29">
        <f t="shared" si="2"/>
        <v>112.5</v>
      </c>
    </row>
    <row r="154" spans="2:7" x14ac:dyDescent="0.25">
      <c r="B154" s="28">
        <v>196968537853</v>
      </c>
      <c r="C154" t="s">
        <v>95</v>
      </c>
      <c r="D154">
        <v>40</v>
      </c>
      <c r="E154">
        <v>2</v>
      </c>
      <c r="F154" s="29">
        <v>225</v>
      </c>
      <c r="G154" s="29">
        <f t="shared" si="2"/>
        <v>112.5</v>
      </c>
    </row>
    <row r="155" spans="2:7" x14ac:dyDescent="0.25">
      <c r="B155" s="28">
        <v>196968537860</v>
      </c>
      <c r="C155" t="s">
        <v>95</v>
      </c>
      <c r="D155">
        <v>40.5</v>
      </c>
      <c r="E155">
        <v>1</v>
      </c>
      <c r="F155" s="29">
        <v>225</v>
      </c>
      <c r="G155" s="29">
        <f t="shared" si="2"/>
        <v>112.5</v>
      </c>
    </row>
    <row r="156" spans="2:7" x14ac:dyDescent="0.25">
      <c r="B156" s="28">
        <v>196968537877</v>
      </c>
      <c r="C156" t="s">
        <v>95</v>
      </c>
      <c r="D156">
        <v>41</v>
      </c>
      <c r="E156">
        <v>2</v>
      </c>
      <c r="F156" s="29">
        <v>225</v>
      </c>
      <c r="G156" s="29">
        <f t="shared" si="2"/>
        <v>112.5</v>
      </c>
    </row>
    <row r="157" spans="2:7" x14ac:dyDescent="0.25">
      <c r="B157" s="28">
        <v>196968537884</v>
      </c>
      <c r="C157" t="s">
        <v>95</v>
      </c>
      <c r="D157">
        <v>42</v>
      </c>
      <c r="E157">
        <v>4</v>
      </c>
      <c r="F157" s="29">
        <v>225</v>
      </c>
      <c r="G157" s="29">
        <f t="shared" si="2"/>
        <v>112.5</v>
      </c>
    </row>
    <row r="158" spans="2:7" x14ac:dyDescent="0.25">
      <c r="B158" s="28">
        <v>196968537891</v>
      </c>
      <c r="C158" t="s">
        <v>95</v>
      </c>
      <c r="D158">
        <v>42.5</v>
      </c>
      <c r="E158">
        <v>6</v>
      </c>
      <c r="F158" s="29">
        <v>225</v>
      </c>
      <c r="G158" s="29">
        <f t="shared" si="2"/>
        <v>112.5</v>
      </c>
    </row>
    <row r="159" spans="2:7" x14ac:dyDescent="0.25">
      <c r="B159" s="28">
        <v>196968537907</v>
      </c>
      <c r="C159" t="s">
        <v>95</v>
      </c>
      <c r="D159">
        <v>43</v>
      </c>
      <c r="E159">
        <v>7</v>
      </c>
      <c r="F159" s="29">
        <v>225</v>
      </c>
      <c r="G159" s="29">
        <f t="shared" si="2"/>
        <v>112.5</v>
      </c>
    </row>
    <row r="160" spans="2:7" x14ac:dyDescent="0.25">
      <c r="B160" s="28">
        <v>196968537914</v>
      </c>
      <c r="C160" t="s">
        <v>95</v>
      </c>
      <c r="D160">
        <v>44</v>
      </c>
      <c r="E160">
        <v>6</v>
      </c>
      <c r="F160" s="29">
        <v>225</v>
      </c>
      <c r="G160" s="29">
        <f t="shared" si="2"/>
        <v>112.5</v>
      </c>
    </row>
    <row r="161" spans="2:7" x14ac:dyDescent="0.25">
      <c r="B161" s="28">
        <v>196968537921</v>
      </c>
      <c r="C161" t="s">
        <v>95</v>
      </c>
      <c r="D161">
        <v>44.5</v>
      </c>
      <c r="E161">
        <v>6</v>
      </c>
      <c r="F161" s="29">
        <v>225</v>
      </c>
      <c r="G161" s="29">
        <f t="shared" si="2"/>
        <v>112.5</v>
      </c>
    </row>
    <row r="162" spans="2:7" x14ac:dyDescent="0.25">
      <c r="B162" s="28">
        <v>196968537938</v>
      </c>
      <c r="C162" t="s">
        <v>95</v>
      </c>
      <c r="D162">
        <v>45</v>
      </c>
      <c r="E162">
        <v>4</v>
      </c>
      <c r="F162" s="29">
        <v>225</v>
      </c>
      <c r="G162" s="29">
        <f t="shared" si="2"/>
        <v>112.5</v>
      </c>
    </row>
    <row r="163" spans="2:7" x14ac:dyDescent="0.25">
      <c r="B163" s="28">
        <v>196968537945</v>
      </c>
      <c r="C163" t="s">
        <v>95</v>
      </c>
      <c r="D163">
        <v>45.5</v>
      </c>
      <c r="E163">
        <v>2</v>
      </c>
      <c r="F163" s="29">
        <v>225</v>
      </c>
      <c r="G163" s="29">
        <f t="shared" si="2"/>
        <v>112.5</v>
      </c>
    </row>
    <row r="164" spans="2:7" x14ac:dyDescent="0.25">
      <c r="B164" s="28">
        <v>196968537969</v>
      </c>
      <c r="C164" t="s">
        <v>95</v>
      </c>
      <c r="D164">
        <v>47</v>
      </c>
      <c r="E164">
        <v>2</v>
      </c>
      <c r="F164" s="29">
        <v>225</v>
      </c>
      <c r="G164" s="29">
        <f t="shared" si="2"/>
        <v>112.5</v>
      </c>
    </row>
    <row r="165" spans="2:7" x14ac:dyDescent="0.25">
      <c r="B165" s="28">
        <v>196968537976</v>
      </c>
      <c r="C165" t="s">
        <v>95</v>
      </c>
      <c r="D165">
        <v>47.5</v>
      </c>
      <c r="E165">
        <v>1</v>
      </c>
      <c r="F165" s="29">
        <v>225</v>
      </c>
      <c r="G165" s="29">
        <f t="shared" si="2"/>
        <v>112.5</v>
      </c>
    </row>
    <row r="166" spans="2:7" x14ac:dyDescent="0.25">
      <c r="B166" s="28">
        <v>195869166957</v>
      </c>
      <c r="C166" t="s">
        <v>74</v>
      </c>
      <c r="D166">
        <v>37.5</v>
      </c>
      <c r="E166">
        <v>36</v>
      </c>
      <c r="F166" s="29">
        <v>80</v>
      </c>
      <c r="G166" s="29">
        <f t="shared" si="2"/>
        <v>40</v>
      </c>
    </row>
    <row r="167" spans="2:7" x14ac:dyDescent="0.25">
      <c r="B167" s="28">
        <v>195869166971</v>
      </c>
      <c r="C167" t="s">
        <v>74</v>
      </c>
      <c r="D167">
        <v>38.5</v>
      </c>
      <c r="E167">
        <v>48</v>
      </c>
      <c r="F167" s="29">
        <v>80</v>
      </c>
      <c r="G167" s="29">
        <f t="shared" si="2"/>
        <v>40</v>
      </c>
    </row>
    <row r="168" spans="2:7" x14ac:dyDescent="0.25">
      <c r="B168" s="28">
        <v>195869166988</v>
      </c>
      <c r="C168" t="s">
        <v>74</v>
      </c>
      <c r="D168">
        <v>39</v>
      </c>
      <c r="E168">
        <v>69</v>
      </c>
      <c r="F168" s="29">
        <v>80</v>
      </c>
      <c r="G168" s="29">
        <f t="shared" si="2"/>
        <v>40</v>
      </c>
    </row>
    <row r="169" spans="2:7" x14ac:dyDescent="0.25">
      <c r="B169" s="28">
        <v>195869166995</v>
      </c>
      <c r="C169" t="s">
        <v>74</v>
      </c>
      <c r="D169">
        <v>40</v>
      </c>
      <c r="E169">
        <v>52</v>
      </c>
      <c r="F169" s="29">
        <v>80</v>
      </c>
      <c r="G169" s="29">
        <f t="shared" si="2"/>
        <v>40</v>
      </c>
    </row>
    <row r="170" spans="2:7" x14ac:dyDescent="0.25">
      <c r="B170" s="28">
        <v>195869167008</v>
      </c>
      <c r="C170" t="s">
        <v>74</v>
      </c>
      <c r="D170">
        <v>40.5</v>
      </c>
      <c r="E170">
        <v>73</v>
      </c>
      <c r="F170" s="29">
        <v>80</v>
      </c>
      <c r="G170" s="29">
        <f t="shared" si="2"/>
        <v>40</v>
      </c>
    </row>
    <row r="171" spans="2:7" x14ac:dyDescent="0.25">
      <c r="B171" s="28">
        <v>195869167015</v>
      </c>
      <c r="C171" t="s">
        <v>74</v>
      </c>
      <c r="D171">
        <v>41</v>
      </c>
      <c r="E171">
        <v>58</v>
      </c>
      <c r="F171" s="29">
        <v>80</v>
      </c>
      <c r="G171" s="29">
        <f t="shared" si="2"/>
        <v>40</v>
      </c>
    </row>
    <row r="172" spans="2:7" x14ac:dyDescent="0.25">
      <c r="B172" s="28">
        <v>195869167022</v>
      </c>
      <c r="C172" t="s">
        <v>74</v>
      </c>
      <c r="D172">
        <v>42</v>
      </c>
      <c r="E172">
        <v>3</v>
      </c>
      <c r="F172" s="29">
        <v>80</v>
      </c>
      <c r="G172" s="29">
        <f t="shared" si="2"/>
        <v>40</v>
      </c>
    </row>
    <row r="173" spans="2:7" x14ac:dyDescent="0.25">
      <c r="B173" s="28">
        <v>195869167039</v>
      </c>
      <c r="C173" t="s">
        <v>74</v>
      </c>
      <c r="D173">
        <v>42.5</v>
      </c>
      <c r="E173">
        <v>57</v>
      </c>
      <c r="F173" s="29">
        <v>80</v>
      </c>
      <c r="G173" s="29">
        <f t="shared" si="2"/>
        <v>40</v>
      </c>
    </row>
    <row r="174" spans="2:7" x14ac:dyDescent="0.25">
      <c r="B174" s="28">
        <v>195869167558</v>
      </c>
      <c r="C174" t="s">
        <v>76</v>
      </c>
      <c r="D174">
        <v>37.5</v>
      </c>
      <c r="E174">
        <v>37</v>
      </c>
      <c r="F174" s="29">
        <v>80</v>
      </c>
      <c r="G174" s="29">
        <f t="shared" si="2"/>
        <v>40</v>
      </c>
    </row>
    <row r="175" spans="2:7" x14ac:dyDescent="0.25">
      <c r="B175" s="28">
        <v>195869167572</v>
      </c>
      <c r="C175" t="s">
        <v>76</v>
      </c>
      <c r="D175">
        <v>38.5</v>
      </c>
      <c r="E175">
        <v>56</v>
      </c>
      <c r="F175" s="29">
        <v>80</v>
      </c>
      <c r="G175" s="29">
        <f t="shared" si="2"/>
        <v>40</v>
      </c>
    </row>
    <row r="176" spans="2:7" x14ac:dyDescent="0.25">
      <c r="B176" s="28">
        <v>195869167589</v>
      </c>
      <c r="C176" t="s">
        <v>76</v>
      </c>
      <c r="D176">
        <v>39</v>
      </c>
      <c r="E176">
        <v>81</v>
      </c>
      <c r="F176" s="29">
        <v>80</v>
      </c>
      <c r="G176" s="29">
        <f t="shared" si="2"/>
        <v>40</v>
      </c>
    </row>
    <row r="177" spans="2:7" x14ac:dyDescent="0.25">
      <c r="B177" s="28">
        <v>195869167596</v>
      </c>
      <c r="C177" t="s">
        <v>76</v>
      </c>
      <c r="D177">
        <v>40</v>
      </c>
      <c r="E177">
        <v>44</v>
      </c>
      <c r="F177" s="29">
        <v>80</v>
      </c>
      <c r="G177" s="29">
        <f t="shared" si="2"/>
        <v>40</v>
      </c>
    </row>
    <row r="178" spans="2:7" x14ac:dyDescent="0.25">
      <c r="B178" s="28">
        <v>195869167602</v>
      </c>
      <c r="C178" t="s">
        <v>76</v>
      </c>
      <c r="D178">
        <v>40.5</v>
      </c>
      <c r="E178">
        <v>70</v>
      </c>
      <c r="F178" s="29">
        <v>80</v>
      </c>
      <c r="G178" s="29">
        <f t="shared" si="2"/>
        <v>40</v>
      </c>
    </row>
    <row r="179" spans="2:7" x14ac:dyDescent="0.25">
      <c r="B179" s="28">
        <v>195869167619</v>
      </c>
      <c r="C179" t="s">
        <v>76</v>
      </c>
      <c r="D179">
        <v>41</v>
      </c>
      <c r="E179">
        <v>67</v>
      </c>
      <c r="F179" s="29">
        <v>80</v>
      </c>
      <c r="G179" s="29">
        <f t="shared" si="2"/>
        <v>40</v>
      </c>
    </row>
    <row r="180" spans="2:7" x14ac:dyDescent="0.25">
      <c r="B180" s="28">
        <v>195869167626</v>
      </c>
      <c r="C180" t="s">
        <v>76</v>
      </c>
      <c r="D180">
        <v>42</v>
      </c>
      <c r="E180">
        <v>1</v>
      </c>
      <c r="F180" s="29">
        <v>80</v>
      </c>
      <c r="G180" s="29">
        <f t="shared" si="2"/>
        <v>40</v>
      </c>
    </row>
    <row r="181" spans="2:7" x14ac:dyDescent="0.25">
      <c r="B181" s="28">
        <v>195869167633</v>
      </c>
      <c r="C181" t="s">
        <v>76</v>
      </c>
      <c r="D181">
        <v>42.5</v>
      </c>
      <c r="E181">
        <v>59</v>
      </c>
      <c r="F181" s="29">
        <v>80</v>
      </c>
      <c r="G181" s="29">
        <f t="shared" si="2"/>
        <v>40</v>
      </c>
    </row>
    <row r="182" spans="2:7" x14ac:dyDescent="0.25">
      <c r="B182" s="28">
        <v>196153960008</v>
      </c>
      <c r="C182" t="s">
        <v>26</v>
      </c>
      <c r="D182">
        <v>36</v>
      </c>
      <c r="E182">
        <v>1</v>
      </c>
      <c r="F182" s="29">
        <v>210</v>
      </c>
      <c r="G182" s="29">
        <f t="shared" si="2"/>
        <v>105</v>
      </c>
    </row>
    <row r="183" spans="2:7" x14ac:dyDescent="0.25">
      <c r="B183" s="28">
        <v>196153960015</v>
      </c>
      <c r="C183" t="s">
        <v>26</v>
      </c>
      <c r="D183">
        <v>36.5</v>
      </c>
      <c r="E183">
        <v>1</v>
      </c>
      <c r="F183" s="29">
        <v>210</v>
      </c>
      <c r="G183" s="29">
        <f t="shared" si="2"/>
        <v>105</v>
      </c>
    </row>
    <row r="184" spans="2:7" x14ac:dyDescent="0.25">
      <c r="B184" s="28">
        <v>196153960022</v>
      </c>
      <c r="C184" t="s">
        <v>26</v>
      </c>
      <c r="D184">
        <v>37.5</v>
      </c>
      <c r="E184">
        <v>1</v>
      </c>
      <c r="F184" s="29">
        <v>210</v>
      </c>
      <c r="G184" s="29">
        <f t="shared" si="2"/>
        <v>105</v>
      </c>
    </row>
    <row r="185" spans="2:7" x14ac:dyDescent="0.25">
      <c r="B185" s="28">
        <v>196153960039</v>
      </c>
      <c r="C185" t="s">
        <v>26</v>
      </c>
      <c r="D185">
        <v>38</v>
      </c>
      <c r="E185">
        <v>1</v>
      </c>
      <c r="F185" s="29">
        <v>210</v>
      </c>
      <c r="G185" s="29">
        <f t="shared" si="2"/>
        <v>105</v>
      </c>
    </row>
    <row r="186" spans="2:7" x14ac:dyDescent="0.25">
      <c r="B186" s="28">
        <v>196153960046</v>
      </c>
      <c r="C186" t="s">
        <v>26</v>
      </c>
      <c r="D186">
        <v>38.5</v>
      </c>
      <c r="E186">
        <v>1</v>
      </c>
      <c r="F186" s="29">
        <v>210</v>
      </c>
      <c r="G186" s="29">
        <f t="shared" si="2"/>
        <v>105</v>
      </c>
    </row>
    <row r="187" spans="2:7" x14ac:dyDescent="0.25">
      <c r="B187" s="28">
        <v>196153960060</v>
      </c>
      <c r="C187" t="s">
        <v>26</v>
      </c>
      <c r="D187">
        <v>40</v>
      </c>
      <c r="E187">
        <v>1</v>
      </c>
      <c r="F187" s="29">
        <v>210</v>
      </c>
      <c r="G187" s="29">
        <f t="shared" si="2"/>
        <v>105</v>
      </c>
    </row>
    <row r="188" spans="2:7" x14ac:dyDescent="0.25">
      <c r="B188" s="28">
        <v>196153960077</v>
      </c>
      <c r="C188" t="s">
        <v>26</v>
      </c>
      <c r="D188">
        <v>40.5</v>
      </c>
      <c r="E188">
        <v>1</v>
      </c>
      <c r="F188" s="29">
        <v>210</v>
      </c>
      <c r="G188" s="29">
        <f t="shared" si="2"/>
        <v>105</v>
      </c>
    </row>
    <row r="189" spans="2:7" x14ac:dyDescent="0.25">
      <c r="B189" s="28">
        <v>196153960763</v>
      </c>
      <c r="C189" t="s">
        <v>15</v>
      </c>
      <c r="D189">
        <v>36</v>
      </c>
      <c r="E189">
        <v>1</v>
      </c>
      <c r="F189" s="29">
        <v>200</v>
      </c>
      <c r="G189" s="29">
        <f t="shared" si="2"/>
        <v>100</v>
      </c>
    </row>
    <row r="190" spans="2:7" x14ac:dyDescent="0.25">
      <c r="B190" s="28">
        <v>196153960756</v>
      </c>
      <c r="C190" t="s">
        <v>15</v>
      </c>
      <c r="D190">
        <v>36.5</v>
      </c>
      <c r="E190">
        <v>1</v>
      </c>
      <c r="F190" s="29">
        <v>200</v>
      </c>
      <c r="G190" s="29">
        <f t="shared" si="2"/>
        <v>100</v>
      </c>
    </row>
    <row r="191" spans="2:7" x14ac:dyDescent="0.25">
      <c r="B191" s="28">
        <v>196153960770</v>
      </c>
      <c r="C191" t="s">
        <v>15</v>
      </c>
      <c r="D191">
        <v>37.5</v>
      </c>
      <c r="E191">
        <v>4</v>
      </c>
      <c r="F191" s="29">
        <v>200</v>
      </c>
      <c r="G191" s="29">
        <f t="shared" si="2"/>
        <v>100</v>
      </c>
    </row>
    <row r="192" spans="2:7" x14ac:dyDescent="0.25">
      <c r="B192" s="28">
        <v>196153960787</v>
      </c>
      <c r="C192" t="s">
        <v>15</v>
      </c>
      <c r="D192">
        <v>38</v>
      </c>
      <c r="E192">
        <v>4</v>
      </c>
      <c r="F192" s="29">
        <v>200</v>
      </c>
      <c r="G192" s="29">
        <f t="shared" si="2"/>
        <v>100</v>
      </c>
    </row>
    <row r="193" spans="2:7" x14ac:dyDescent="0.25">
      <c r="B193" s="28">
        <v>196153960794</v>
      </c>
      <c r="C193" t="s">
        <v>15</v>
      </c>
      <c r="D193">
        <v>38.5</v>
      </c>
      <c r="E193">
        <v>3</v>
      </c>
      <c r="F193" s="29">
        <v>200</v>
      </c>
      <c r="G193" s="29">
        <f t="shared" si="2"/>
        <v>100</v>
      </c>
    </row>
    <row r="194" spans="2:7" x14ac:dyDescent="0.25">
      <c r="B194" s="28">
        <v>196153960800</v>
      </c>
      <c r="C194" t="s">
        <v>15</v>
      </c>
      <c r="D194">
        <v>39</v>
      </c>
      <c r="E194">
        <v>1</v>
      </c>
      <c r="F194" s="29">
        <v>200</v>
      </c>
      <c r="G194" s="29">
        <f t="shared" si="2"/>
        <v>100</v>
      </c>
    </row>
    <row r="195" spans="2:7" x14ac:dyDescent="0.25">
      <c r="B195" s="28">
        <v>195238103583</v>
      </c>
      <c r="C195" t="s">
        <v>199</v>
      </c>
      <c r="D195">
        <v>40.5</v>
      </c>
      <c r="E195">
        <v>1</v>
      </c>
      <c r="F195" s="29">
        <v>120</v>
      </c>
      <c r="G195" s="29">
        <f t="shared" ref="G195:G258" si="3">F195/2</f>
        <v>60</v>
      </c>
    </row>
    <row r="196" spans="2:7" x14ac:dyDescent="0.25">
      <c r="B196" s="28">
        <v>196152858290</v>
      </c>
      <c r="C196" t="s">
        <v>125</v>
      </c>
      <c r="D196">
        <v>36</v>
      </c>
      <c r="E196">
        <v>1</v>
      </c>
      <c r="F196" s="29">
        <v>180</v>
      </c>
      <c r="G196" s="29">
        <f t="shared" si="3"/>
        <v>90</v>
      </c>
    </row>
    <row r="197" spans="2:7" x14ac:dyDescent="0.25">
      <c r="B197" s="28">
        <v>196152858306</v>
      </c>
      <c r="C197" t="s">
        <v>125</v>
      </c>
      <c r="D197">
        <v>37.5</v>
      </c>
      <c r="E197">
        <v>2</v>
      </c>
      <c r="F197" s="29">
        <v>180</v>
      </c>
      <c r="G197" s="29">
        <f t="shared" si="3"/>
        <v>90</v>
      </c>
    </row>
    <row r="198" spans="2:7" x14ac:dyDescent="0.25">
      <c r="B198" s="28">
        <v>196152858313</v>
      </c>
      <c r="C198" t="s">
        <v>125</v>
      </c>
      <c r="D198">
        <v>38.5</v>
      </c>
      <c r="E198">
        <v>2</v>
      </c>
      <c r="F198" s="29">
        <v>180</v>
      </c>
      <c r="G198" s="29">
        <f t="shared" si="3"/>
        <v>90</v>
      </c>
    </row>
    <row r="199" spans="2:7" x14ac:dyDescent="0.25">
      <c r="B199" s="28">
        <v>196152858320</v>
      </c>
      <c r="C199" t="s">
        <v>125</v>
      </c>
      <c r="D199">
        <v>40</v>
      </c>
      <c r="E199">
        <v>2</v>
      </c>
      <c r="F199" s="29">
        <v>180</v>
      </c>
      <c r="G199" s="29">
        <f t="shared" si="3"/>
        <v>90</v>
      </c>
    </row>
    <row r="200" spans="2:7" x14ac:dyDescent="0.25">
      <c r="B200" s="28">
        <v>195243765042</v>
      </c>
      <c r="C200" t="s">
        <v>156</v>
      </c>
      <c r="D200">
        <v>40.5</v>
      </c>
      <c r="E200">
        <v>1</v>
      </c>
      <c r="F200" s="29">
        <v>130</v>
      </c>
      <c r="G200" s="29">
        <f t="shared" si="3"/>
        <v>65</v>
      </c>
    </row>
    <row r="201" spans="2:7" x14ac:dyDescent="0.25">
      <c r="B201" s="28">
        <v>195243765097</v>
      </c>
      <c r="C201" t="s">
        <v>156</v>
      </c>
      <c r="D201">
        <v>44</v>
      </c>
      <c r="E201">
        <v>1</v>
      </c>
      <c r="F201" s="29">
        <v>130</v>
      </c>
      <c r="G201" s="29">
        <f t="shared" si="3"/>
        <v>65</v>
      </c>
    </row>
    <row r="202" spans="2:7" x14ac:dyDescent="0.25">
      <c r="B202" s="28">
        <v>195243765103</v>
      </c>
      <c r="C202" t="s">
        <v>156</v>
      </c>
      <c r="D202">
        <v>44.5</v>
      </c>
      <c r="E202">
        <v>1</v>
      </c>
      <c r="F202" s="29">
        <v>130</v>
      </c>
      <c r="G202" s="29">
        <f t="shared" si="3"/>
        <v>65</v>
      </c>
    </row>
    <row r="203" spans="2:7" x14ac:dyDescent="0.25">
      <c r="B203" s="28">
        <v>195244695591</v>
      </c>
      <c r="C203" t="s">
        <v>201</v>
      </c>
      <c r="D203">
        <v>38.5</v>
      </c>
      <c r="E203">
        <v>1</v>
      </c>
      <c r="F203" s="29">
        <v>180</v>
      </c>
      <c r="G203" s="29">
        <f t="shared" si="3"/>
        <v>90</v>
      </c>
    </row>
    <row r="204" spans="2:7" x14ac:dyDescent="0.25">
      <c r="B204" s="28">
        <v>196152192714</v>
      </c>
      <c r="C204" t="s">
        <v>84</v>
      </c>
      <c r="D204">
        <v>36</v>
      </c>
      <c r="E204">
        <v>5</v>
      </c>
      <c r="F204" s="29">
        <v>250</v>
      </c>
      <c r="G204" s="29">
        <f t="shared" si="3"/>
        <v>125</v>
      </c>
    </row>
    <row r="205" spans="2:7" x14ac:dyDescent="0.25">
      <c r="B205" s="28">
        <v>196152192721</v>
      </c>
      <c r="C205" t="s">
        <v>84</v>
      </c>
      <c r="D205">
        <v>36.5</v>
      </c>
      <c r="E205">
        <v>4</v>
      </c>
      <c r="F205" s="29">
        <v>250</v>
      </c>
      <c r="G205" s="29">
        <f t="shared" si="3"/>
        <v>125</v>
      </c>
    </row>
    <row r="206" spans="2:7" x14ac:dyDescent="0.25">
      <c r="B206" s="28">
        <v>196152192738</v>
      </c>
      <c r="C206" t="s">
        <v>84</v>
      </c>
      <c r="D206">
        <v>37.5</v>
      </c>
      <c r="E206">
        <v>12</v>
      </c>
      <c r="F206" s="29">
        <v>250</v>
      </c>
      <c r="G206" s="29">
        <f t="shared" si="3"/>
        <v>125</v>
      </c>
    </row>
    <row r="207" spans="2:7" x14ac:dyDescent="0.25">
      <c r="B207" s="28">
        <v>196152192745</v>
      </c>
      <c r="C207" t="s">
        <v>84</v>
      </c>
      <c r="D207">
        <v>38</v>
      </c>
      <c r="E207">
        <v>15</v>
      </c>
      <c r="F207" s="29">
        <v>250</v>
      </c>
      <c r="G207" s="29">
        <f t="shared" si="3"/>
        <v>125</v>
      </c>
    </row>
    <row r="208" spans="2:7" x14ac:dyDescent="0.25">
      <c r="B208" s="28">
        <v>196152192752</v>
      </c>
      <c r="C208" t="s">
        <v>84</v>
      </c>
      <c r="D208">
        <v>38.5</v>
      </c>
      <c r="E208">
        <v>21</v>
      </c>
      <c r="F208" s="29">
        <v>250</v>
      </c>
      <c r="G208" s="29">
        <f t="shared" si="3"/>
        <v>125</v>
      </c>
    </row>
    <row r="209" spans="2:7" x14ac:dyDescent="0.25">
      <c r="B209" s="28">
        <v>196152192769</v>
      </c>
      <c r="C209" t="s">
        <v>84</v>
      </c>
      <c r="D209">
        <v>39</v>
      </c>
      <c r="E209">
        <v>15</v>
      </c>
      <c r="F209" s="29">
        <v>250</v>
      </c>
      <c r="G209" s="29">
        <f t="shared" si="3"/>
        <v>125</v>
      </c>
    </row>
    <row r="210" spans="2:7" x14ac:dyDescent="0.25">
      <c r="B210" s="28">
        <v>196152192776</v>
      </c>
      <c r="C210" t="s">
        <v>84</v>
      </c>
      <c r="D210">
        <v>40</v>
      </c>
      <c r="E210">
        <v>13</v>
      </c>
      <c r="F210" s="29">
        <v>250</v>
      </c>
      <c r="G210" s="29">
        <f t="shared" si="3"/>
        <v>125</v>
      </c>
    </row>
    <row r="211" spans="2:7" x14ac:dyDescent="0.25">
      <c r="B211" s="28">
        <v>196152192783</v>
      </c>
      <c r="C211" t="s">
        <v>84</v>
      </c>
      <c r="D211">
        <v>40.5</v>
      </c>
      <c r="E211">
        <v>5</v>
      </c>
      <c r="F211" s="29">
        <v>250</v>
      </c>
      <c r="G211" s="29">
        <f t="shared" si="3"/>
        <v>125</v>
      </c>
    </row>
    <row r="212" spans="2:7" x14ac:dyDescent="0.25">
      <c r="B212" s="28">
        <v>196152192790</v>
      </c>
      <c r="C212" t="s">
        <v>84</v>
      </c>
      <c r="D212">
        <v>41</v>
      </c>
      <c r="E212">
        <v>12</v>
      </c>
      <c r="F212" s="29">
        <v>250</v>
      </c>
      <c r="G212" s="29">
        <f t="shared" si="3"/>
        <v>125</v>
      </c>
    </row>
    <row r="213" spans="2:7" x14ac:dyDescent="0.25">
      <c r="B213" s="28">
        <v>196152192806</v>
      </c>
      <c r="C213" t="s">
        <v>84</v>
      </c>
      <c r="D213">
        <v>42</v>
      </c>
      <c r="E213">
        <v>4</v>
      </c>
      <c r="F213" s="29">
        <v>250</v>
      </c>
      <c r="G213" s="29">
        <f t="shared" si="3"/>
        <v>125</v>
      </c>
    </row>
    <row r="214" spans="2:7" x14ac:dyDescent="0.25">
      <c r="B214" s="28">
        <v>196152192813</v>
      </c>
      <c r="C214" t="s">
        <v>84</v>
      </c>
      <c r="D214">
        <v>42.5</v>
      </c>
      <c r="E214">
        <v>3</v>
      </c>
      <c r="F214" s="29">
        <v>250</v>
      </c>
      <c r="G214" s="29">
        <f t="shared" si="3"/>
        <v>125</v>
      </c>
    </row>
    <row r="215" spans="2:7" x14ac:dyDescent="0.25">
      <c r="B215" s="28">
        <v>196152192820</v>
      </c>
      <c r="C215" t="s">
        <v>84</v>
      </c>
      <c r="D215">
        <v>43</v>
      </c>
      <c r="E215">
        <v>4</v>
      </c>
      <c r="F215" s="29">
        <v>250</v>
      </c>
      <c r="G215" s="29">
        <f t="shared" si="3"/>
        <v>125</v>
      </c>
    </row>
    <row r="216" spans="2:7" x14ac:dyDescent="0.25">
      <c r="B216" s="28">
        <v>195243502296</v>
      </c>
      <c r="C216" t="s">
        <v>81</v>
      </c>
      <c r="D216">
        <v>35.5</v>
      </c>
      <c r="E216">
        <v>48</v>
      </c>
      <c r="F216" s="29">
        <v>75</v>
      </c>
      <c r="G216" s="29">
        <f t="shared" si="3"/>
        <v>37.5</v>
      </c>
    </row>
    <row r="217" spans="2:7" x14ac:dyDescent="0.25">
      <c r="B217" s="28">
        <v>195243502302</v>
      </c>
      <c r="C217" t="s">
        <v>81</v>
      </c>
      <c r="D217">
        <v>36</v>
      </c>
      <c r="E217">
        <v>39</v>
      </c>
      <c r="F217" s="29">
        <v>75</v>
      </c>
      <c r="G217" s="29">
        <f t="shared" si="3"/>
        <v>37.5</v>
      </c>
    </row>
    <row r="218" spans="2:7" x14ac:dyDescent="0.25">
      <c r="B218" s="28">
        <v>195243502319</v>
      </c>
      <c r="C218" t="s">
        <v>81</v>
      </c>
      <c r="D218">
        <v>36.5</v>
      </c>
      <c r="E218">
        <v>102</v>
      </c>
      <c r="F218" s="29">
        <v>75</v>
      </c>
      <c r="G218" s="29">
        <f t="shared" si="3"/>
        <v>37.5</v>
      </c>
    </row>
    <row r="219" spans="2:7" x14ac:dyDescent="0.25">
      <c r="B219" s="28">
        <v>195243502333</v>
      </c>
      <c r="C219" t="s">
        <v>81</v>
      </c>
      <c r="D219">
        <v>38</v>
      </c>
      <c r="E219">
        <v>1</v>
      </c>
      <c r="F219" s="29">
        <v>75</v>
      </c>
      <c r="G219" s="29">
        <f t="shared" si="3"/>
        <v>37.5</v>
      </c>
    </row>
    <row r="220" spans="2:7" x14ac:dyDescent="0.25">
      <c r="B220" s="28">
        <v>196150292867</v>
      </c>
      <c r="C220" t="s">
        <v>221</v>
      </c>
      <c r="D220">
        <v>44.5</v>
      </c>
      <c r="E220">
        <v>1</v>
      </c>
      <c r="F220" s="29">
        <v>150</v>
      </c>
      <c r="G220" s="29">
        <f t="shared" si="3"/>
        <v>75</v>
      </c>
    </row>
    <row r="221" spans="2:7" x14ac:dyDescent="0.25">
      <c r="B221" s="28">
        <v>196969417215</v>
      </c>
      <c r="C221" t="s">
        <v>97</v>
      </c>
      <c r="D221">
        <v>41</v>
      </c>
      <c r="E221">
        <v>2</v>
      </c>
      <c r="F221" s="29">
        <v>80</v>
      </c>
      <c r="G221" s="29">
        <f t="shared" si="3"/>
        <v>40</v>
      </c>
    </row>
    <row r="222" spans="2:7" x14ac:dyDescent="0.25">
      <c r="B222" s="28">
        <v>196969417222</v>
      </c>
      <c r="C222" t="s">
        <v>97</v>
      </c>
      <c r="D222">
        <v>42.5</v>
      </c>
      <c r="E222">
        <v>7</v>
      </c>
      <c r="F222" s="29">
        <v>80</v>
      </c>
      <c r="G222" s="29">
        <f t="shared" si="3"/>
        <v>40</v>
      </c>
    </row>
    <row r="223" spans="2:7" x14ac:dyDescent="0.25">
      <c r="B223" s="28">
        <v>196969417239</v>
      </c>
      <c r="C223" t="s">
        <v>97</v>
      </c>
      <c r="D223">
        <v>44</v>
      </c>
      <c r="E223">
        <v>7</v>
      </c>
      <c r="F223" s="29">
        <v>80</v>
      </c>
      <c r="G223" s="29">
        <f t="shared" si="3"/>
        <v>40</v>
      </c>
    </row>
    <row r="224" spans="2:7" x14ac:dyDescent="0.25">
      <c r="B224" s="28">
        <v>196969417246</v>
      </c>
      <c r="C224" t="s">
        <v>97</v>
      </c>
      <c r="D224">
        <v>45</v>
      </c>
      <c r="E224">
        <v>7</v>
      </c>
      <c r="F224" s="29">
        <v>80</v>
      </c>
      <c r="G224" s="29">
        <f t="shared" si="3"/>
        <v>40</v>
      </c>
    </row>
    <row r="225" spans="2:7" x14ac:dyDescent="0.25">
      <c r="B225" s="28">
        <v>196969417253</v>
      </c>
      <c r="C225" t="s">
        <v>97</v>
      </c>
      <c r="D225">
        <v>46</v>
      </c>
      <c r="E225">
        <v>5</v>
      </c>
      <c r="F225" s="29">
        <v>80</v>
      </c>
      <c r="G225" s="29">
        <f t="shared" si="3"/>
        <v>40</v>
      </c>
    </row>
    <row r="226" spans="2:7" x14ac:dyDescent="0.25">
      <c r="B226" s="28">
        <v>196969417260</v>
      </c>
      <c r="C226" t="s">
        <v>97</v>
      </c>
      <c r="D226">
        <v>47.5</v>
      </c>
      <c r="E226">
        <v>1</v>
      </c>
      <c r="F226" s="29">
        <v>80</v>
      </c>
      <c r="G226" s="29">
        <f t="shared" si="3"/>
        <v>40</v>
      </c>
    </row>
    <row r="227" spans="2:7" x14ac:dyDescent="0.25">
      <c r="B227" s="28">
        <v>19615219919516</v>
      </c>
      <c r="C227" t="s">
        <v>129</v>
      </c>
      <c r="D227">
        <v>49.5</v>
      </c>
      <c r="E227">
        <v>2</v>
      </c>
      <c r="F227" s="29">
        <v>115</v>
      </c>
      <c r="G227" s="29">
        <f t="shared" si="3"/>
        <v>57.5</v>
      </c>
    </row>
    <row r="228" spans="2:7" x14ac:dyDescent="0.25">
      <c r="B228" s="28">
        <v>19615219920116</v>
      </c>
      <c r="C228" t="s">
        <v>129</v>
      </c>
      <c r="D228">
        <v>50.5</v>
      </c>
      <c r="E228">
        <v>1</v>
      </c>
      <c r="F228" s="29">
        <v>115</v>
      </c>
      <c r="G228" s="29">
        <f t="shared" si="3"/>
        <v>57.5</v>
      </c>
    </row>
    <row r="229" spans="2:7" x14ac:dyDescent="0.25">
      <c r="B229" s="28">
        <v>19615240791716</v>
      </c>
      <c r="C229" t="s">
        <v>66</v>
      </c>
      <c r="D229">
        <v>40</v>
      </c>
      <c r="E229">
        <v>2</v>
      </c>
      <c r="F229" s="29">
        <v>130</v>
      </c>
      <c r="G229" s="29">
        <f t="shared" si="3"/>
        <v>65</v>
      </c>
    </row>
    <row r="230" spans="2:7" x14ac:dyDescent="0.25">
      <c r="B230" s="28">
        <v>19615240792416</v>
      </c>
      <c r="C230" t="s">
        <v>66</v>
      </c>
      <c r="D230">
        <v>40.5</v>
      </c>
      <c r="E230">
        <v>2</v>
      </c>
      <c r="F230" s="29">
        <v>130</v>
      </c>
      <c r="G230" s="29">
        <f t="shared" si="3"/>
        <v>65</v>
      </c>
    </row>
    <row r="231" spans="2:7" x14ac:dyDescent="0.25">
      <c r="B231" s="28">
        <v>19615240793116</v>
      </c>
      <c r="C231" t="s">
        <v>66</v>
      </c>
      <c r="D231">
        <v>41</v>
      </c>
      <c r="E231">
        <v>2</v>
      </c>
      <c r="F231" s="29">
        <v>130</v>
      </c>
      <c r="G231" s="29">
        <f t="shared" si="3"/>
        <v>65</v>
      </c>
    </row>
    <row r="232" spans="2:7" x14ac:dyDescent="0.25">
      <c r="B232" s="28">
        <v>19615240794816</v>
      </c>
      <c r="C232" t="s">
        <v>66</v>
      </c>
      <c r="D232">
        <v>42</v>
      </c>
      <c r="E232">
        <v>2</v>
      </c>
      <c r="F232" s="29">
        <v>130</v>
      </c>
      <c r="G232" s="29">
        <f t="shared" si="3"/>
        <v>65</v>
      </c>
    </row>
    <row r="233" spans="2:7" x14ac:dyDescent="0.25">
      <c r="B233" s="28">
        <v>19615240795516</v>
      </c>
      <c r="C233" t="s">
        <v>66</v>
      </c>
      <c r="D233">
        <v>42.5</v>
      </c>
      <c r="E233">
        <v>4</v>
      </c>
      <c r="F233" s="29">
        <v>130</v>
      </c>
      <c r="G233" s="29">
        <f t="shared" si="3"/>
        <v>65</v>
      </c>
    </row>
    <row r="234" spans="2:7" x14ac:dyDescent="0.25">
      <c r="B234" s="28">
        <v>19615240796216</v>
      </c>
      <c r="C234" t="s">
        <v>66</v>
      </c>
      <c r="D234">
        <v>43</v>
      </c>
      <c r="E234">
        <v>3</v>
      </c>
      <c r="F234" s="29">
        <v>130</v>
      </c>
      <c r="G234" s="29">
        <f t="shared" si="3"/>
        <v>65</v>
      </c>
    </row>
    <row r="235" spans="2:7" x14ac:dyDescent="0.25">
      <c r="B235" s="28">
        <v>19615240797916</v>
      </c>
      <c r="C235" t="s">
        <v>66</v>
      </c>
      <c r="D235">
        <v>44</v>
      </c>
      <c r="E235">
        <v>6</v>
      </c>
      <c r="F235" s="29">
        <v>130</v>
      </c>
      <c r="G235" s="29">
        <f t="shared" si="3"/>
        <v>65</v>
      </c>
    </row>
    <row r="236" spans="2:7" x14ac:dyDescent="0.25">
      <c r="B236" s="28">
        <v>19615240798616</v>
      </c>
      <c r="C236" t="s">
        <v>66</v>
      </c>
      <c r="D236">
        <v>44.5</v>
      </c>
      <c r="E236">
        <v>3</v>
      </c>
      <c r="F236" s="29">
        <v>130</v>
      </c>
      <c r="G236" s="29">
        <f t="shared" si="3"/>
        <v>65</v>
      </c>
    </row>
    <row r="237" spans="2:7" x14ac:dyDescent="0.25">
      <c r="B237" s="28">
        <v>19615240799316</v>
      </c>
      <c r="C237" t="s">
        <v>66</v>
      </c>
      <c r="D237">
        <v>45</v>
      </c>
      <c r="E237">
        <v>2</v>
      </c>
      <c r="F237" s="29">
        <v>130</v>
      </c>
      <c r="G237" s="29">
        <f t="shared" si="3"/>
        <v>65</v>
      </c>
    </row>
    <row r="238" spans="2:7" x14ac:dyDescent="0.25">
      <c r="B238" s="28">
        <v>19615240800616</v>
      </c>
      <c r="C238" t="s">
        <v>66</v>
      </c>
      <c r="D238">
        <v>45.5</v>
      </c>
      <c r="E238">
        <v>2</v>
      </c>
      <c r="F238" s="29">
        <v>130</v>
      </c>
      <c r="G238" s="29">
        <f t="shared" si="3"/>
        <v>65</v>
      </c>
    </row>
    <row r="239" spans="2:7" x14ac:dyDescent="0.25">
      <c r="B239" s="28">
        <v>19615240802016</v>
      </c>
      <c r="C239" t="s">
        <v>66</v>
      </c>
      <c r="D239">
        <v>47</v>
      </c>
      <c r="E239">
        <v>1</v>
      </c>
      <c r="F239" s="29">
        <v>130</v>
      </c>
      <c r="G239" s="29">
        <f t="shared" si="3"/>
        <v>65</v>
      </c>
    </row>
    <row r="240" spans="2:7" x14ac:dyDescent="0.25">
      <c r="B240" s="28">
        <v>19615240803716</v>
      </c>
      <c r="C240" t="s">
        <v>66</v>
      </c>
      <c r="D240">
        <v>47.5</v>
      </c>
      <c r="E240">
        <v>2</v>
      </c>
      <c r="F240" s="29">
        <v>130</v>
      </c>
      <c r="G240" s="29">
        <f t="shared" si="3"/>
        <v>65</v>
      </c>
    </row>
    <row r="241" spans="2:7" x14ac:dyDescent="0.25">
      <c r="B241" s="28">
        <v>19615240804416</v>
      </c>
      <c r="C241" t="s">
        <v>66</v>
      </c>
      <c r="D241">
        <v>48.5</v>
      </c>
      <c r="E241">
        <v>1</v>
      </c>
      <c r="F241" s="29">
        <v>130</v>
      </c>
      <c r="G241" s="29">
        <f t="shared" si="3"/>
        <v>65</v>
      </c>
    </row>
    <row r="242" spans="2:7" x14ac:dyDescent="0.25">
      <c r="B242" s="28">
        <v>19615240805116</v>
      </c>
      <c r="C242" t="s">
        <v>66</v>
      </c>
      <c r="D242">
        <v>49.5</v>
      </c>
      <c r="E242">
        <v>1</v>
      </c>
      <c r="F242" s="29">
        <v>130</v>
      </c>
      <c r="G242" s="29">
        <f t="shared" si="3"/>
        <v>65</v>
      </c>
    </row>
    <row r="243" spans="2:7" x14ac:dyDescent="0.25">
      <c r="B243" s="28">
        <v>196148832471</v>
      </c>
      <c r="C243" t="s">
        <v>134</v>
      </c>
      <c r="D243">
        <v>42.5</v>
      </c>
      <c r="E243">
        <v>2</v>
      </c>
      <c r="F243" s="29">
        <v>120</v>
      </c>
      <c r="G243" s="29">
        <f t="shared" si="3"/>
        <v>60</v>
      </c>
    </row>
    <row r="244" spans="2:7" x14ac:dyDescent="0.25">
      <c r="B244" s="28">
        <v>196148832532</v>
      </c>
      <c r="C244" t="s">
        <v>134</v>
      </c>
      <c r="D244">
        <v>47</v>
      </c>
      <c r="E244">
        <v>4</v>
      </c>
      <c r="F244" s="29">
        <v>120</v>
      </c>
      <c r="G244" s="29">
        <f t="shared" si="3"/>
        <v>60</v>
      </c>
    </row>
    <row r="245" spans="2:7" x14ac:dyDescent="0.25">
      <c r="B245" s="28">
        <v>196148832662</v>
      </c>
      <c r="C245" t="s">
        <v>175</v>
      </c>
      <c r="D245">
        <v>40.4</v>
      </c>
      <c r="E245">
        <v>2</v>
      </c>
      <c r="F245" s="29">
        <v>120</v>
      </c>
      <c r="G245" s="29">
        <f t="shared" si="3"/>
        <v>60</v>
      </c>
    </row>
    <row r="246" spans="2:7" x14ac:dyDescent="0.25">
      <c r="B246" s="28">
        <v>196604336345</v>
      </c>
      <c r="C246" t="s">
        <v>72</v>
      </c>
      <c r="D246">
        <v>40</v>
      </c>
      <c r="E246">
        <v>8</v>
      </c>
      <c r="F246" s="29">
        <v>110</v>
      </c>
      <c r="G246" s="29">
        <f t="shared" si="3"/>
        <v>55</v>
      </c>
    </row>
    <row r="247" spans="2:7" x14ac:dyDescent="0.25">
      <c r="B247" s="28">
        <v>196604336369</v>
      </c>
      <c r="C247" t="s">
        <v>72</v>
      </c>
      <c r="D247">
        <v>41</v>
      </c>
      <c r="E247">
        <v>73</v>
      </c>
      <c r="F247" s="29">
        <v>110</v>
      </c>
      <c r="G247" s="29">
        <f t="shared" si="3"/>
        <v>55</v>
      </c>
    </row>
    <row r="248" spans="2:7" x14ac:dyDescent="0.25">
      <c r="B248" s="28">
        <v>196604336376</v>
      </c>
      <c r="C248" t="s">
        <v>72</v>
      </c>
      <c r="D248">
        <v>42</v>
      </c>
      <c r="E248">
        <v>62</v>
      </c>
      <c r="F248" s="29">
        <v>110</v>
      </c>
      <c r="G248" s="29">
        <f t="shared" si="3"/>
        <v>55</v>
      </c>
    </row>
    <row r="249" spans="2:7" x14ac:dyDescent="0.25">
      <c r="B249" s="28">
        <v>196604336383</v>
      </c>
      <c r="C249" t="s">
        <v>72</v>
      </c>
      <c r="D249">
        <v>42.5</v>
      </c>
      <c r="E249">
        <v>29</v>
      </c>
      <c r="F249" s="29">
        <v>110</v>
      </c>
      <c r="G249" s="29">
        <f t="shared" si="3"/>
        <v>55</v>
      </c>
    </row>
    <row r="250" spans="2:7" x14ac:dyDescent="0.25">
      <c r="B250" s="28">
        <v>196604336390</v>
      </c>
      <c r="C250" t="s">
        <v>72</v>
      </c>
      <c r="D250">
        <v>43</v>
      </c>
      <c r="E250">
        <v>105</v>
      </c>
      <c r="F250" s="29">
        <v>110</v>
      </c>
      <c r="G250" s="29">
        <f t="shared" si="3"/>
        <v>55</v>
      </c>
    </row>
    <row r="251" spans="2:7" x14ac:dyDescent="0.25">
      <c r="B251" s="28">
        <v>196604336406</v>
      </c>
      <c r="C251" t="s">
        <v>72</v>
      </c>
      <c r="D251">
        <v>44</v>
      </c>
      <c r="E251">
        <v>52</v>
      </c>
      <c r="F251" s="29">
        <v>110</v>
      </c>
      <c r="G251" s="29">
        <f t="shared" si="3"/>
        <v>55</v>
      </c>
    </row>
    <row r="252" spans="2:7" x14ac:dyDescent="0.25">
      <c r="B252" s="28">
        <v>196604336413</v>
      </c>
      <c r="C252" t="s">
        <v>72</v>
      </c>
      <c r="D252">
        <v>44.5</v>
      </c>
      <c r="E252">
        <v>15</v>
      </c>
      <c r="F252" s="29">
        <v>110</v>
      </c>
      <c r="G252" s="29">
        <f t="shared" si="3"/>
        <v>55</v>
      </c>
    </row>
    <row r="253" spans="2:7" x14ac:dyDescent="0.25">
      <c r="B253" s="28">
        <v>196604336420</v>
      </c>
      <c r="C253" t="s">
        <v>72</v>
      </c>
      <c r="D253">
        <v>45</v>
      </c>
      <c r="E253">
        <v>48</v>
      </c>
      <c r="F253" s="29">
        <v>110</v>
      </c>
      <c r="G253" s="29">
        <f t="shared" si="3"/>
        <v>55</v>
      </c>
    </row>
    <row r="254" spans="2:7" x14ac:dyDescent="0.25">
      <c r="B254" s="28">
        <v>196604336437</v>
      </c>
      <c r="C254" t="s">
        <v>72</v>
      </c>
      <c r="D254">
        <v>45.5</v>
      </c>
      <c r="E254">
        <v>37</v>
      </c>
      <c r="F254" s="29">
        <v>110</v>
      </c>
      <c r="G254" s="29">
        <f t="shared" si="3"/>
        <v>55</v>
      </c>
    </row>
    <row r="255" spans="2:7" x14ac:dyDescent="0.25">
      <c r="B255" s="28">
        <v>196604336444</v>
      </c>
      <c r="C255" t="s">
        <v>72</v>
      </c>
      <c r="D255">
        <v>46</v>
      </c>
      <c r="E255">
        <v>40</v>
      </c>
      <c r="F255" s="29">
        <v>110</v>
      </c>
      <c r="G255" s="29">
        <f t="shared" si="3"/>
        <v>55</v>
      </c>
    </row>
    <row r="256" spans="2:7" x14ac:dyDescent="0.25">
      <c r="B256" s="28">
        <v>196604336451</v>
      </c>
      <c r="C256" t="s">
        <v>72</v>
      </c>
      <c r="D256">
        <v>47</v>
      </c>
      <c r="E256">
        <v>5</v>
      </c>
      <c r="F256" s="29">
        <v>110</v>
      </c>
      <c r="G256" s="29">
        <f t="shared" si="3"/>
        <v>55</v>
      </c>
    </row>
    <row r="257" spans="2:7" x14ac:dyDescent="0.25">
      <c r="B257" s="28">
        <v>196604336468</v>
      </c>
      <c r="C257" t="s">
        <v>72</v>
      </c>
      <c r="D257">
        <v>47.5</v>
      </c>
      <c r="E257">
        <v>1</v>
      </c>
      <c r="F257" s="29">
        <v>110</v>
      </c>
      <c r="G257" s="29">
        <f t="shared" si="3"/>
        <v>55</v>
      </c>
    </row>
    <row r="258" spans="2:7" x14ac:dyDescent="0.25">
      <c r="B258" s="28">
        <v>195241110929</v>
      </c>
      <c r="C258" t="s">
        <v>53</v>
      </c>
      <c r="D258" t="s">
        <v>229</v>
      </c>
      <c r="E258">
        <v>6</v>
      </c>
      <c r="F258" s="29">
        <v>130</v>
      </c>
      <c r="G258" s="29">
        <f t="shared" si="3"/>
        <v>65</v>
      </c>
    </row>
    <row r="259" spans="2:7" x14ac:dyDescent="0.25">
      <c r="B259" s="28">
        <v>195241110936</v>
      </c>
      <c r="C259" t="s">
        <v>53</v>
      </c>
      <c r="D259" t="s">
        <v>230</v>
      </c>
      <c r="E259">
        <v>1</v>
      </c>
      <c r="F259" s="29">
        <v>130</v>
      </c>
      <c r="G259" s="29">
        <f t="shared" ref="G259:G322" si="4">F259/2</f>
        <v>65</v>
      </c>
    </row>
    <row r="260" spans="2:7" x14ac:dyDescent="0.25">
      <c r="B260" s="28">
        <v>195241110943</v>
      </c>
      <c r="C260" t="s">
        <v>53</v>
      </c>
      <c r="D260" t="s">
        <v>231</v>
      </c>
      <c r="E260">
        <v>23</v>
      </c>
      <c r="F260" s="29">
        <v>130</v>
      </c>
      <c r="G260" s="29">
        <f t="shared" si="4"/>
        <v>65</v>
      </c>
    </row>
    <row r="261" spans="2:7" x14ac:dyDescent="0.25">
      <c r="B261" s="28">
        <v>195241110950</v>
      </c>
      <c r="C261" t="s">
        <v>53</v>
      </c>
      <c r="D261" t="s">
        <v>232</v>
      </c>
      <c r="E261">
        <v>1</v>
      </c>
      <c r="F261" s="29">
        <v>130</v>
      </c>
      <c r="G261" s="29">
        <f t="shared" si="4"/>
        <v>65</v>
      </c>
    </row>
    <row r="262" spans="2:7" x14ac:dyDescent="0.25">
      <c r="B262" s="28">
        <v>19660437330216</v>
      </c>
      <c r="C262" t="s">
        <v>162</v>
      </c>
      <c r="D262">
        <v>41</v>
      </c>
      <c r="E262">
        <v>1</v>
      </c>
      <c r="F262" s="29">
        <v>110</v>
      </c>
      <c r="G262" s="29">
        <f t="shared" si="4"/>
        <v>55</v>
      </c>
    </row>
    <row r="263" spans="2:7" x14ac:dyDescent="0.25">
      <c r="B263" s="28">
        <v>19660437332616</v>
      </c>
      <c r="C263" t="s">
        <v>162</v>
      </c>
      <c r="D263">
        <v>42.5</v>
      </c>
      <c r="E263">
        <v>1</v>
      </c>
      <c r="F263" s="29">
        <v>110</v>
      </c>
      <c r="G263" s="29">
        <f t="shared" si="4"/>
        <v>55</v>
      </c>
    </row>
    <row r="264" spans="2:7" x14ac:dyDescent="0.25">
      <c r="B264" s="28">
        <v>195866294424</v>
      </c>
      <c r="C264" t="s">
        <v>173</v>
      </c>
      <c r="D264">
        <v>40.5</v>
      </c>
      <c r="E264">
        <v>1</v>
      </c>
      <c r="F264" s="29">
        <v>100</v>
      </c>
      <c r="G264" s="29">
        <f t="shared" si="4"/>
        <v>50</v>
      </c>
    </row>
    <row r="265" spans="2:7" x14ac:dyDescent="0.25">
      <c r="B265" s="28">
        <v>195866294455</v>
      </c>
      <c r="C265" t="s">
        <v>173</v>
      </c>
      <c r="D265">
        <v>42.5</v>
      </c>
      <c r="E265">
        <v>1</v>
      </c>
      <c r="F265" s="29">
        <v>100</v>
      </c>
      <c r="G265" s="29">
        <f t="shared" si="4"/>
        <v>50</v>
      </c>
    </row>
    <row r="266" spans="2:7" x14ac:dyDescent="0.25">
      <c r="B266" s="28">
        <v>19615373699316</v>
      </c>
      <c r="C266" t="s">
        <v>163</v>
      </c>
      <c r="D266">
        <v>38.5</v>
      </c>
      <c r="E266">
        <v>2</v>
      </c>
      <c r="F266" s="29">
        <v>120</v>
      </c>
      <c r="G266" s="29">
        <f t="shared" si="4"/>
        <v>60</v>
      </c>
    </row>
    <row r="267" spans="2:7" x14ac:dyDescent="0.25">
      <c r="B267" s="28">
        <v>196153737396</v>
      </c>
      <c r="C267" t="s">
        <v>10</v>
      </c>
      <c r="D267">
        <v>40</v>
      </c>
      <c r="E267">
        <v>2</v>
      </c>
      <c r="F267" s="29">
        <v>140</v>
      </c>
      <c r="G267" s="29">
        <f t="shared" si="4"/>
        <v>70</v>
      </c>
    </row>
    <row r="268" spans="2:7" x14ac:dyDescent="0.25">
      <c r="B268" s="28">
        <v>196153737402</v>
      </c>
      <c r="C268" t="s">
        <v>10</v>
      </c>
      <c r="D268">
        <v>40.5</v>
      </c>
      <c r="E268">
        <v>1</v>
      </c>
      <c r="F268" s="29">
        <v>140</v>
      </c>
      <c r="G268" s="29">
        <f t="shared" si="4"/>
        <v>70</v>
      </c>
    </row>
    <row r="269" spans="2:7" x14ac:dyDescent="0.25">
      <c r="B269" s="28">
        <v>196153737419</v>
      </c>
      <c r="C269" t="s">
        <v>10</v>
      </c>
      <c r="D269">
        <v>41</v>
      </c>
      <c r="E269">
        <v>2</v>
      </c>
      <c r="F269" s="29">
        <v>140</v>
      </c>
      <c r="G269" s="29">
        <f t="shared" si="4"/>
        <v>70</v>
      </c>
    </row>
    <row r="270" spans="2:7" x14ac:dyDescent="0.25">
      <c r="B270" s="28">
        <v>196153737426</v>
      </c>
      <c r="C270" t="s">
        <v>10</v>
      </c>
      <c r="D270">
        <v>42</v>
      </c>
      <c r="E270">
        <v>5</v>
      </c>
      <c r="F270" s="29">
        <v>140</v>
      </c>
      <c r="G270" s="29">
        <f t="shared" si="4"/>
        <v>70</v>
      </c>
    </row>
    <row r="271" spans="2:7" x14ac:dyDescent="0.25">
      <c r="B271" s="28">
        <v>196153737433</v>
      </c>
      <c r="C271" t="s">
        <v>10</v>
      </c>
      <c r="D271">
        <v>42.5</v>
      </c>
      <c r="E271">
        <v>6</v>
      </c>
      <c r="F271" s="29">
        <v>140</v>
      </c>
      <c r="G271" s="29">
        <f t="shared" si="4"/>
        <v>70</v>
      </c>
    </row>
    <row r="272" spans="2:7" x14ac:dyDescent="0.25">
      <c r="B272" s="28">
        <v>196153737440</v>
      </c>
      <c r="C272" t="s">
        <v>10</v>
      </c>
      <c r="D272">
        <v>43</v>
      </c>
      <c r="E272">
        <v>6</v>
      </c>
      <c r="F272" s="29">
        <v>140</v>
      </c>
      <c r="G272" s="29">
        <f t="shared" si="4"/>
        <v>70</v>
      </c>
    </row>
    <row r="273" spans="2:7" x14ac:dyDescent="0.25">
      <c r="B273" s="28">
        <v>196153737457</v>
      </c>
      <c r="C273" t="s">
        <v>10</v>
      </c>
      <c r="D273">
        <v>44</v>
      </c>
      <c r="E273">
        <v>4</v>
      </c>
      <c r="F273" s="29">
        <v>140</v>
      </c>
      <c r="G273" s="29">
        <f t="shared" si="4"/>
        <v>70</v>
      </c>
    </row>
    <row r="274" spans="2:7" x14ac:dyDescent="0.25">
      <c r="B274" s="28">
        <v>196153737464</v>
      </c>
      <c r="C274" t="s">
        <v>10</v>
      </c>
      <c r="D274">
        <v>44.5</v>
      </c>
      <c r="E274">
        <v>3</v>
      </c>
      <c r="F274" s="29">
        <v>140</v>
      </c>
      <c r="G274" s="29">
        <f t="shared" si="4"/>
        <v>70</v>
      </c>
    </row>
    <row r="275" spans="2:7" x14ac:dyDescent="0.25">
      <c r="B275" s="28">
        <v>196153737471</v>
      </c>
      <c r="C275" t="s">
        <v>10</v>
      </c>
      <c r="D275">
        <v>45</v>
      </c>
      <c r="E275">
        <v>2</v>
      </c>
      <c r="F275" s="29">
        <v>140</v>
      </c>
      <c r="G275" s="29">
        <f t="shared" si="4"/>
        <v>70</v>
      </c>
    </row>
    <row r="276" spans="2:7" x14ac:dyDescent="0.25">
      <c r="B276" s="28">
        <v>196153737488</v>
      </c>
      <c r="C276" t="s">
        <v>10</v>
      </c>
      <c r="D276">
        <v>45.5</v>
      </c>
      <c r="E276">
        <v>1</v>
      </c>
      <c r="F276" s="29">
        <v>140</v>
      </c>
      <c r="G276" s="29">
        <f t="shared" si="4"/>
        <v>70</v>
      </c>
    </row>
    <row r="277" spans="2:7" x14ac:dyDescent="0.25">
      <c r="B277" s="28">
        <v>196153737495</v>
      </c>
      <c r="C277" t="s">
        <v>10</v>
      </c>
      <c r="D277">
        <v>46</v>
      </c>
      <c r="E277">
        <v>2</v>
      </c>
      <c r="F277" s="29">
        <v>140</v>
      </c>
      <c r="G277" s="29">
        <f t="shared" si="4"/>
        <v>70</v>
      </c>
    </row>
    <row r="278" spans="2:7" x14ac:dyDescent="0.25">
      <c r="B278" s="28">
        <v>196604375481</v>
      </c>
      <c r="C278" t="s">
        <v>21</v>
      </c>
      <c r="D278">
        <v>42</v>
      </c>
      <c r="E278">
        <v>4</v>
      </c>
      <c r="F278" s="29">
        <v>150</v>
      </c>
      <c r="G278" s="29">
        <f t="shared" si="4"/>
        <v>75</v>
      </c>
    </row>
    <row r="279" spans="2:7" x14ac:dyDescent="0.25">
      <c r="B279" s="28">
        <v>196604375498</v>
      </c>
      <c r="C279" t="s">
        <v>21</v>
      </c>
      <c r="D279">
        <v>42.5</v>
      </c>
      <c r="E279">
        <v>6</v>
      </c>
      <c r="F279" s="29">
        <v>150</v>
      </c>
      <c r="G279" s="29">
        <f t="shared" si="4"/>
        <v>75</v>
      </c>
    </row>
    <row r="280" spans="2:7" x14ac:dyDescent="0.25">
      <c r="B280" s="28">
        <v>19586616949416</v>
      </c>
      <c r="C280" t="s">
        <v>144</v>
      </c>
      <c r="D280">
        <v>45.5</v>
      </c>
      <c r="E280">
        <v>3</v>
      </c>
      <c r="F280" s="29">
        <v>175</v>
      </c>
      <c r="G280" s="29">
        <f t="shared" si="4"/>
        <v>87.5</v>
      </c>
    </row>
    <row r="281" spans="2:7" x14ac:dyDescent="0.25">
      <c r="B281" s="28">
        <v>19586616951716</v>
      </c>
      <c r="C281" t="s">
        <v>144</v>
      </c>
      <c r="D281">
        <v>47</v>
      </c>
      <c r="E281">
        <v>1</v>
      </c>
      <c r="F281" s="29">
        <v>175</v>
      </c>
      <c r="G281" s="29">
        <f t="shared" si="4"/>
        <v>87.5</v>
      </c>
    </row>
    <row r="282" spans="2:7" x14ac:dyDescent="0.25">
      <c r="B282" s="28">
        <v>195244285907</v>
      </c>
      <c r="C282" t="s">
        <v>217</v>
      </c>
      <c r="D282">
        <v>36.5</v>
      </c>
      <c r="E282">
        <v>1</v>
      </c>
      <c r="F282" s="29">
        <v>100</v>
      </c>
      <c r="G282" s="29">
        <f t="shared" si="4"/>
        <v>50</v>
      </c>
    </row>
    <row r="283" spans="2:7" x14ac:dyDescent="0.25">
      <c r="B283" s="28">
        <v>19615202550016</v>
      </c>
      <c r="C283" t="s">
        <v>146</v>
      </c>
      <c r="D283">
        <v>40</v>
      </c>
      <c r="E283">
        <v>1</v>
      </c>
      <c r="F283" s="29">
        <v>100</v>
      </c>
      <c r="G283" s="29">
        <f t="shared" si="4"/>
        <v>50</v>
      </c>
    </row>
    <row r="284" spans="2:7" x14ac:dyDescent="0.25">
      <c r="B284" s="28">
        <v>19615202551716</v>
      </c>
      <c r="C284" t="s">
        <v>146</v>
      </c>
      <c r="D284">
        <v>40.5</v>
      </c>
      <c r="E284">
        <v>3</v>
      </c>
      <c r="F284" s="29">
        <v>100</v>
      </c>
      <c r="G284" s="29">
        <f t="shared" si="4"/>
        <v>50</v>
      </c>
    </row>
    <row r="285" spans="2:7" x14ac:dyDescent="0.25">
      <c r="B285" s="28">
        <v>19615321456916</v>
      </c>
      <c r="C285" t="s">
        <v>116</v>
      </c>
      <c r="D285">
        <v>40.5</v>
      </c>
      <c r="E285">
        <v>3</v>
      </c>
      <c r="F285" s="29">
        <v>100</v>
      </c>
      <c r="G285" s="29">
        <f t="shared" si="4"/>
        <v>50</v>
      </c>
    </row>
    <row r="286" spans="2:7" x14ac:dyDescent="0.25">
      <c r="B286" s="28">
        <v>19615321457616</v>
      </c>
      <c r="C286" t="s">
        <v>116</v>
      </c>
      <c r="D286">
        <v>41</v>
      </c>
      <c r="E286">
        <v>2</v>
      </c>
      <c r="F286" s="29">
        <v>100</v>
      </c>
      <c r="G286" s="29">
        <f t="shared" si="4"/>
        <v>50</v>
      </c>
    </row>
    <row r="287" spans="2:7" x14ac:dyDescent="0.25">
      <c r="B287" s="28">
        <v>19615321463716</v>
      </c>
      <c r="C287" t="s">
        <v>116</v>
      </c>
      <c r="D287">
        <v>45</v>
      </c>
      <c r="E287">
        <v>1</v>
      </c>
      <c r="F287" s="29">
        <v>100</v>
      </c>
      <c r="G287" s="29">
        <f t="shared" si="4"/>
        <v>50</v>
      </c>
    </row>
    <row r="288" spans="2:7" x14ac:dyDescent="0.25">
      <c r="B288" s="28">
        <v>19615321465116</v>
      </c>
      <c r="C288" t="s">
        <v>116</v>
      </c>
      <c r="D288">
        <v>46</v>
      </c>
      <c r="E288">
        <v>3</v>
      </c>
      <c r="F288" s="29">
        <v>100</v>
      </c>
      <c r="G288" s="29">
        <f t="shared" si="4"/>
        <v>50</v>
      </c>
    </row>
    <row r="289" spans="2:7" x14ac:dyDescent="0.25">
      <c r="B289" s="28">
        <v>19615202583816</v>
      </c>
      <c r="C289" t="s">
        <v>190</v>
      </c>
      <c r="D289">
        <v>45</v>
      </c>
      <c r="E289">
        <v>1</v>
      </c>
      <c r="F289" s="29">
        <v>100</v>
      </c>
      <c r="G289" s="29">
        <f t="shared" si="4"/>
        <v>50</v>
      </c>
    </row>
    <row r="290" spans="2:7" x14ac:dyDescent="0.25">
      <c r="B290" s="28">
        <v>19615328837914</v>
      </c>
      <c r="C290" t="s">
        <v>13</v>
      </c>
      <c r="D290">
        <v>35.5</v>
      </c>
      <c r="E290">
        <v>4</v>
      </c>
      <c r="F290" s="29">
        <v>75</v>
      </c>
      <c r="G290" s="29">
        <f t="shared" si="4"/>
        <v>37.5</v>
      </c>
    </row>
    <row r="291" spans="2:7" x14ac:dyDescent="0.25">
      <c r="B291" s="28">
        <v>196153288393</v>
      </c>
      <c r="C291" t="s">
        <v>13</v>
      </c>
      <c r="D291">
        <v>36.5</v>
      </c>
      <c r="E291">
        <v>4</v>
      </c>
      <c r="F291" s="29">
        <v>75</v>
      </c>
      <c r="G291" s="29">
        <f t="shared" si="4"/>
        <v>37.5</v>
      </c>
    </row>
    <row r="292" spans="2:7" x14ac:dyDescent="0.25">
      <c r="B292" s="28">
        <v>19615328839314</v>
      </c>
      <c r="C292" t="s">
        <v>13</v>
      </c>
      <c r="D292">
        <v>36.5</v>
      </c>
      <c r="E292">
        <v>4</v>
      </c>
      <c r="F292" s="29">
        <v>75</v>
      </c>
      <c r="G292" s="29">
        <f t="shared" si="4"/>
        <v>37.5</v>
      </c>
    </row>
    <row r="293" spans="2:7" x14ac:dyDescent="0.25">
      <c r="B293" s="28">
        <v>196153288416</v>
      </c>
      <c r="C293" t="s">
        <v>13</v>
      </c>
      <c r="D293">
        <v>38</v>
      </c>
      <c r="E293">
        <v>5</v>
      </c>
      <c r="F293" s="29">
        <v>75</v>
      </c>
      <c r="G293" s="29">
        <f t="shared" si="4"/>
        <v>37.5</v>
      </c>
    </row>
    <row r="294" spans="2:7" x14ac:dyDescent="0.25">
      <c r="B294" s="28">
        <v>19615328841614</v>
      </c>
      <c r="C294" t="s">
        <v>13</v>
      </c>
      <c r="D294">
        <v>38</v>
      </c>
      <c r="E294">
        <v>4</v>
      </c>
      <c r="F294" s="29">
        <v>75</v>
      </c>
      <c r="G294" s="29">
        <f t="shared" si="4"/>
        <v>37.5</v>
      </c>
    </row>
    <row r="295" spans="2:7" x14ac:dyDescent="0.25">
      <c r="B295" s="28">
        <v>19615328843014</v>
      </c>
      <c r="C295" t="s">
        <v>13</v>
      </c>
      <c r="D295">
        <v>39</v>
      </c>
      <c r="E295">
        <v>7</v>
      </c>
      <c r="F295" s="29">
        <v>75</v>
      </c>
      <c r="G295" s="29">
        <f t="shared" si="4"/>
        <v>37.5</v>
      </c>
    </row>
    <row r="296" spans="2:7" x14ac:dyDescent="0.25">
      <c r="B296" s="28">
        <v>196153288430</v>
      </c>
      <c r="C296" t="s">
        <v>13</v>
      </c>
      <c r="D296">
        <v>39</v>
      </c>
      <c r="E296">
        <v>4</v>
      </c>
      <c r="F296" s="29">
        <v>75</v>
      </c>
      <c r="G296" s="29">
        <f t="shared" si="4"/>
        <v>37.5</v>
      </c>
    </row>
    <row r="297" spans="2:7" x14ac:dyDescent="0.25">
      <c r="B297" s="28">
        <v>196153288454</v>
      </c>
      <c r="C297" t="s">
        <v>13</v>
      </c>
      <c r="D297">
        <v>40.5</v>
      </c>
      <c r="E297">
        <v>4</v>
      </c>
      <c r="F297" s="29">
        <v>75</v>
      </c>
      <c r="G297" s="29">
        <f t="shared" si="4"/>
        <v>37.5</v>
      </c>
    </row>
    <row r="298" spans="2:7" x14ac:dyDescent="0.25">
      <c r="B298" s="28">
        <v>19615328845414</v>
      </c>
      <c r="C298" t="s">
        <v>13</v>
      </c>
      <c r="D298">
        <v>40.5</v>
      </c>
      <c r="E298">
        <v>4</v>
      </c>
      <c r="F298" s="29">
        <v>75</v>
      </c>
      <c r="G298" s="29">
        <f t="shared" si="4"/>
        <v>37.5</v>
      </c>
    </row>
    <row r="299" spans="2:7" x14ac:dyDescent="0.25">
      <c r="B299" s="28">
        <v>196153288478</v>
      </c>
      <c r="C299" t="s">
        <v>13</v>
      </c>
      <c r="D299">
        <v>42</v>
      </c>
      <c r="E299">
        <v>5</v>
      </c>
      <c r="F299" s="29">
        <v>75</v>
      </c>
      <c r="G299" s="29">
        <f t="shared" si="4"/>
        <v>37.5</v>
      </c>
    </row>
    <row r="300" spans="2:7" x14ac:dyDescent="0.25">
      <c r="B300" s="28">
        <v>19660437841314</v>
      </c>
      <c r="C300" t="s">
        <v>55</v>
      </c>
      <c r="D300">
        <v>35.5</v>
      </c>
      <c r="E300">
        <v>6</v>
      </c>
      <c r="F300" s="29">
        <v>75</v>
      </c>
      <c r="G300" s="29">
        <f t="shared" si="4"/>
        <v>37.5</v>
      </c>
    </row>
    <row r="301" spans="2:7" x14ac:dyDescent="0.25">
      <c r="B301" s="28">
        <v>19660437842014</v>
      </c>
      <c r="C301" t="s">
        <v>55</v>
      </c>
      <c r="D301">
        <v>36.5</v>
      </c>
      <c r="E301">
        <v>6</v>
      </c>
      <c r="F301" s="29">
        <v>75</v>
      </c>
      <c r="G301" s="29">
        <f t="shared" si="4"/>
        <v>37.5</v>
      </c>
    </row>
    <row r="302" spans="2:7" x14ac:dyDescent="0.25">
      <c r="B302" s="28">
        <v>19660437843714</v>
      </c>
      <c r="C302" t="s">
        <v>55</v>
      </c>
      <c r="D302">
        <v>38</v>
      </c>
      <c r="E302">
        <v>6</v>
      </c>
      <c r="F302" s="29">
        <v>75</v>
      </c>
      <c r="G302" s="29">
        <f t="shared" si="4"/>
        <v>37.5</v>
      </c>
    </row>
    <row r="303" spans="2:7" x14ac:dyDescent="0.25">
      <c r="B303" s="28">
        <v>19660437844414</v>
      </c>
      <c r="C303" t="s">
        <v>55</v>
      </c>
      <c r="D303">
        <v>39</v>
      </c>
      <c r="E303">
        <v>9</v>
      </c>
      <c r="F303" s="29">
        <v>75</v>
      </c>
      <c r="G303" s="29">
        <f t="shared" si="4"/>
        <v>37.5</v>
      </c>
    </row>
    <row r="304" spans="2:7" x14ac:dyDescent="0.25">
      <c r="B304" s="28">
        <v>19660437845114</v>
      </c>
      <c r="C304" t="s">
        <v>55</v>
      </c>
      <c r="D304">
        <v>40.5</v>
      </c>
      <c r="E304">
        <v>6</v>
      </c>
      <c r="F304" s="29">
        <v>75</v>
      </c>
      <c r="G304" s="29">
        <f t="shared" si="4"/>
        <v>37.5</v>
      </c>
    </row>
    <row r="305" spans="2:7" x14ac:dyDescent="0.25">
      <c r="B305" s="28">
        <v>196148462098</v>
      </c>
      <c r="C305" t="s">
        <v>108</v>
      </c>
      <c r="D305">
        <v>38.5</v>
      </c>
      <c r="E305">
        <v>6</v>
      </c>
      <c r="F305" s="29">
        <v>80</v>
      </c>
      <c r="G305" s="29">
        <f t="shared" si="4"/>
        <v>40</v>
      </c>
    </row>
    <row r="306" spans="2:7" x14ac:dyDescent="0.25">
      <c r="B306" s="28">
        <v>196148462104</v>
      </c>
      <c r="C306" t="s">
        <v>108</v>
      </c>
      <c r="D306">
        <v>40</v>
      </c>
      <c r="E306">
        <v>6</v>
      </c>
      <c r="F306" s="29">
        <v>80</v>
      </c>
      <c r="G306" s="29">
        <f t="shared" si="4"/>
        <v>40</v>
      </c>
    </row>
    <row r="307" spans="2:7" x14ac:dyDescent="0.25">
      <c r="B307" s="28">
        <v>196148462111</v>
      </c>
      <c r="C307" t="s">
        <v>108</v>
      </c>
      <c r="D307">
        <v>41</v>
      </c>
      <c r="E307">
        <v>3</v>
      </c>
      <c r="F307" s="29">
        <v>80</v>
      </c>
      <c r="G307" s="29">
        <f t="shared" si="4"/>
        <v>40</v>
      </c>
    </row>
    <row r="308" spans="2:7" x14ac:dyDescent="0.25">
      <c r="B308" s="28">
        <v>196148462159</v>
      </c>
      <c r="C308" t="s">
        <v>108</v>
      </c>
      <c r="D308">
        <v>46</v>
      </c>
      <c r="E308">
        <v>2</v>
      </c>
      <c r="F308" s="29">
        <v>80</v>
      </c>
      <c r="G308" s="29">
        <f t="shared" si="4"/>
        <v>40</v>
      </c>
    </row>
    <row r="309" spans="2:7" x14ac:dyDescent="0.25">
      <c r="B309" s="28">
        <v>196148462715</v>
      </c>
      <c r="C309" t="s">
        <v>179</v>
      </c>
      <c r="D309">
        <v>47</v>
      </c>
      <c r="E309">
        <v>2</v>
      </c>
      <c r="F309" s="29">
        <v>140</v>
      </c>
      <c r="G309" s="29">
        <f t="shared" si="4"/>
        <v>70</v>
      </c>
    </row>
    <row r="310" spans="2:7" x14ac:dyDescent="0.25">
      <c r="B310" s="28">
        <v>196148462876</v>
      </c>
      <c r="C310" t="s">
        <v>225</v>
      </c>
      <c r="D310">
        <v>43</v>
      </c>
      <c r="E310">
        <v>1</v>
      </c>
      <c r="F310" s="29">
        <v>160</v>
      </c>
      <c r="G310" s="29">
        <f t="shared" si="4"/>
        <v>80</v>
      </c>
    </row>
    <row r="311" spans="2:7" x14ac:dyDescent="0.25">
      <c r="B311" s="28">
        <v>196152544995</v>
      </c>
      <c r="C311" t="s">
        <v>208</v>
      </c>
      <c r="D311">
        <v>42.5</v>
      </c>
      <c r="E311">
        <v>1</v>
      </c>
      <c r="F311" s="29">
        <v>190</v>
      </c>
      <c r="G311" s="29">
        <f t="shared" si="4"/>
        <v>95</v>
      </c>
    </row>
    <row r="312" spans="2:7" x14ac:dyDescent="0.25">
      <c r="B312" s="28">
        <v>196149407678</v>
      </c>
      <c r="C312" t="s">
        <v>64</v>
      </c>
      <c r="D312">
        <v>36</v>
      </c>
      <c r="E312">
        <v>1</v>
      </c>
      <c r="F312" s="29">
        <v>160</v>
      </c>
      <c r="G312" s="29">
        <f t="shared" si="4"/>
        <v>80</v>
      </c>
    </row>
    <row r="313" spans="2:7" x14ac:dyDescent="0.25">
      <c r="B313" s="28">
        <v>196149407715</v>
      </c>
      <c r="C313" t="s">
        <v>64</v>
      </c>
      <c r="D313">
        <v>38.5</v>
      </c>
      <c r="E313">
        <v>1</v>
      </c>
      <c r="F313" s="29">
        <v>160</v>
      </c>
      <c r="G313" s="29">
        <f t="shared" si="4"/>
        <v>80</v>
      </c>
    </row>
    <row r="314" spans="2:7" x14ac:dyDescent="0.25">
      <c r="B314" s="28">
        <v>196149407722</v>
      </c>
      <c r="C314" t="s">
        <v>64</v>
      </c>
      <c r="D314">
        <v>39</v>
      </c>
      <c r="E314">
        <v>2</v>
      </c>
      <c r="F314" s="29">
        <v>160</v>
      </c>
      <c r="G314" s="29">
        <f t="shared" si="4"/>
        <v>80</v>
      </c>
    </row>
    <row r="315" spans="2:7" x14ac:dyDescent="0.25">
      <c r="B315" s="28">
        <v>196149407791</v>
      </c>
      <c r="C315" t="s">
        <v>64</v>
      </c>
      <c r="D315">
        <v>44</v>
      </c>
      <c r="E315">
        <v>1</v>
      </c>
      <c r="F315" s="29">
        <v>160</v>
      </c>
      <c r="G315" s="29">
        <f t="shared" si="4"/>
        <v>80</v>
      </c>
    </row>
    <row r="316" spans="2:7" x14ac:dyDescent="0.25">
      <c r="B316" s="28">
        <v>196149407869</v>
      </c>
      <c r="C316" t="s">
        <v>64</v>
      </c>
      <c r="D316">
        <v>48.5</v>
      </c>
      <c r="E316">
        <v>1</v>
      </c>
      <c r="F316" s="29">
        <v>160</v>
      </c>
      <c r="G316" s="29">
        <f t="shared" si="4"/>
        <v>80</v>
      </c>
    </row>
    <row r="317" spans="2:7" x14ac:dyDescent="0.25">
      <c r="B317" s="28">
        <v>196149407876</v>
      </c>
      <c r="C317" t="s">
        <v>64</v>
      </c>
      <c r="D317">
        <v>49.5</v>
      </c>
      <c r="E317">
        <v>1</v>
      </c>
      <c r="F317" s="29">
        <v>160</v>
      </c>
      <c r="G317" s="29">
        <f t="shared" si="4"/>
        <v>80</v>
      </c>
    </row>
    <row r="318" spans="2:7" x14ac:dyDescent="0.25">
      <c r="B318" s="28">
        <v>196604381307</v>
      </c>
      <c r="C318" t="s">
        <v>20</v>
      </c>
      <c r="D318">
        <v>21</v>
      </c>
      <c r="E318">
        <v>1</v>
      </c>
      <c r="F318" s="29">
        <v>70</v>
      </c>
      <c r="G318" s="29">
        <f t="shared" si="4"/>
        <v>35</v>
      </c>
    </row>
    <row r="319" spans="2:7" x14ac:dyDescent="0.25">
      <c r="B319" s="28">
        <v>196604381314</v>
      </c>
      <c r="C319" t="s">
        <v>20</v>
      </c>
      <c r="D319">
        <v>22</v>
      </c>
      <c r="E319">
        <v>1</v>
      </c>
      <c r="F319" s="29">
        <v>70</v>
      </c>
      <c r="G319" s="29">
        <f t="shared" si="4"/>
        <v>35</v>
      </c>
    </row>
    <row r="320" spans="2:7" x14ac:dyDescent="0.25">
      <c r="B320" s="28">
        <v>196604381321</v>
      </c>
      <c r="C320" t="s">
        <v>20</v>
      </c>
      <c r="D320">
        <v>23.5</v>
      </c>
      <c r="E320">
        <v>1</v>
      </c>
      <c r="F320" s="29">
        <v>70</v>
      </c>
      <c r="G320" s="29">
        <f t="shared" si="4"/>
        <v>35</v>
      </c>
    </row>
    <row r="321" spans="2:7" x14ac:dyDescent="0.25">
      <c r="B321" s="28">
        <v>196604381338</v>
      </c>
      <c r="C321" t="s">
        <v>20</v>
      </c>
      <c r="D321">
        <v>25</v>
      </c>
      <c r="E321">
        <v>1</v>
      </c>
      <c r="F321" s="29">
        <v>70</v>
      </c>
      <c r="G321" s="29">
        <f t="shared" si="4"/>
        <v>35</v>
      </c>
    </row>
    <row r="322" spans="2:7" x14ac:dyDescent="0.25">
      <c r="B322" s="28">
        <v>196604381352</v>
      </c>
      <c r="C322" t="s">
        <v>20</v>
      </c>
      <c r="D322">
        <v>27</v>
      </c>
      <c r="E322">
        <v>1</v>
      </c>
      <c r="F322" s="29">
        <v>70</v>
      </c>
      <c r="G322" s="29">
        <f t="shared" si="4"/>
        <v>35</v>
      </c>
    </row>
    <row r="323" spans="2:7" x14ac:dyDescent="0.25">
      <c r="B323" s="28">
        <v>196154160926</v>
      </c>
      <c r="C323" t="s">
        <v>17</v>
      </c>
      <c r="D323">
        <v>21</v>
      </c>
      <c r="E323">
        <v>2</v>
      </c>
      <c r="F323" s="29">
        <v>70</v>
      </c>
      <c r="G323" s="29">
        <f t="shared" ref="G323:G386" si="5">F323/2</f>
        <v>35</v>
      </c>
    </row>
    <row r="324" spans="2:7" x14ac:dyDescent="0.25">
      <c r="B324" s="28">
        <v>196154160933</v>
      </c>
      <c r="C324" t="s">
        <v>17</v>
      </c>
      <c r="D324">
        <v>22</v>
      </c>
      <c r="E324">
        <v>2</v>
      </c>
      <c r="F324" s="29">
        <v>70</v>
      </c>
      <c r="G324" s="29">
        <f t="shared" si="5"/>
        <v>35</v>
      </c>
    </row>
    <row r="325" spans="2:7" x14ac:dyDescent="0.25">
      <c r="B325" s="28">
        <v>196154160940</v>
      </c>
      <c r="C325" t="s">
        <v>17</v>
      </c>
      <c r="D325">
        <v>23.5</v>
      </c>
      <c r="E325">
        <v>2</v>
      </c>
      <c r="F325" s="29">
        <v>70</v>
      </c>
      <c r="G325" s="29">
        <f t="shared" si="5"/>
        <v>35</v>
      </c>
    </row>
    <row r="326" spans="2:7" x14ac:dyDescent="0.25">
      <c r="B326" s="28">
        <v>196154160957</v>
      </c>
      <c r="C326" t="s">
        <v>17</v>
      </c>
      <c r="D326">
        <v>25</v>
      </c>
      <c r="E326">
        <v>1</v>
      </c>
      <c r="F326" s="29">
        <v>70</v>
      </c>
      <c r="G326" s="29">
        <f t="shared" si="5"/>
        <v>35</v>
      </c>
    </row>
    <row r="327" spans="2:7" x14ac:dyDescent="0.25">
      <c r="B327" s="28">
        <v>196154160964</v>
      </c>
      <c r="C327" t="s">
        <v>17</v>
      </c>
      <c r="D327">
        <v>26</v>
      </c>
      <c r="E327">
        <v>2</v>
      </c>
      <c r="F327" s="29">
        <v>70</v>
      </c>
      <c r="G327" s="29">
        <f t="shared" si="5"/>
        <v>35</v>
      </c>
    </row>
    <row r="328" spans="2:7" x14ac:dyDescent="0.25">
      <c r="B328" s="28">
        <v>196154160971</v>
      </c>
      <c r="C328" t="s">
        <v>17</v>
      </c>
      <c r="D328">
        <v>27</v>
      </c>
      <c r="E328">
        <v>1</v>
      </c>
      <c r="F328" s="29">
        <v>70</v>
      </c>
      <c r="G328" s="29">
        <f t="shared" si="5"/>
        <v>35</v>
      </c>
    </row>
    <row r="329" spans="2:7" x14ac:dyDescent="0.25">
      <c r="B329" s="28">
        <v>195867323215</v>
      </c>
      <c r="C329" t="s">
        <v>177</v>
      </c>
      <c r="D329">
        <v>38</v>
      </c>
      <c r="E329">
        <v>1</v>
      </c>
      <c r="F329" s="29">
        <v>180</v>
      </c>
      <c r="G329" s="29">
        <f t="shared" si="5"/>
        <v>90</v>
      </c>
    </row>
    <row r="330" spans="2:7" x14ac:dyDescent="0.25">
      <c r="B330" s="28">
        <v>196152494160</v>
      </c>
      <c r="C330" t="s">
        <v>120</v>
      </c>
      <c r="D330">
        <v>36</v>
      </c>
      <c r="E330">
        <v>4</v>
      </c>
      <c r="F330" s="29">
        <v>140</v>
      </c>
      <c r="G330" s="29">
        <f t="shared" si="5"/>
        <v>70</v>
      </c>
    </row>
    <row r="331" spans="2:7" x14ac:dyDescent="0.25">
      <c r="B331" s="28">
        <v>196152494177</v>
      </c>
      <c r="C331" t="s">
        <v>120</v>
      </c>
      <c r="D331">
        <v>36.5</v>
      </c>
      <c r="E331">
        <v>2</v>
      </c>
      <c r="F331" s="29">
        <v>140</v>
      </c>
      <c r="G331" s="29">
        <f t="shared" si="5"/>
        <v>70</v>
      </c>
    </row>
    <row r="332" spans="2:7" x14ac:dyDescent="0.25">
      <c r="B332" s="28">
        <v>196152287021</v>
      </c>
      <c r="C332" t="s">
        <v>120</v>
      </c>
      <c r="D332">
        <v>49.5</v>
      </c>
      <c r="E332">
        <v>2</v>
      </c>
      <c r="F332" s="29">
        <v>140</v>
      </c>
      <c r="G332" s="29">
        <f t="shared" si="5"/>
        <v>70</v>
      </c>
    </row>
    <row r="333" spans="2:7" x14ac:dyDescent="0.25">
      <c r="B333" s="28">
        <v>196152252609</v>
      </c>
      <c r="C333" t="s">
        <v>154</v>
      </c>
      <c r="D333">
        <v>42.5</v>
      </c>
      <c r="E333">
        <v>1</v>
      </c>
      <c r="F333" s="29">
        <v>135</v>
      </c>
      <c r="G333" s="29">
        <f t="shared" si="5"/>
        <v>67.5</v>
      </c>
    </row>
    <row r="334" spans="2:7" x14ac:dyDescent="0.25">
      <c r="B334" s="28">
        <v>196152252623</v>
      </c>
      <c r="C334" t="s">
        <v>154</v>
      </c>
      <c r="D334">
        <v>45</v>
      </c>
      <c r="E334">
        <v>2</v>
      </c>
      <c r="F334" s="29">
        <v>135</v>
      </c>
      <c r="G334" s="29">
        <f t="shared" si="5"/>
        <v>67.5</v>
      </c>
    </row>
    <row r="335" spans="2:7" x14ac:dyDescent="0.25">
      <c r="B335" s="28">
        <v>195867256865</v>
      </c>
      <c r="C335" t="s">
        <v>214</v>
      </c>
      <c r="D335">
        <v>37.5</v>
      </c>
      <c r="E335">
        <v>1</v>
      </c>
      <c r="F335" s="29">
        <v>130</v>
      </c>
      <c r="G335" s="29">
        <f t="shared" si="5"/>
        <v>65</v>
      </c>
    </row>
    <row r="336" spans="2:7" x14ac:dyDescent="0.25">
      <c r="B336" s="28">
        <v>196151822674</v>
      </c>
      <c r="C336" t="s">
        <v>8</v>
      </c>
      <c r="D336">
        <v>36</v>
      </c>
      <c r="E336">
        <v>3</v>
      </c>
      <c r="F336" s="29">
        <v>150</v>
      </c>
      <c r="G336" s="29">
        <f t="shared" si="5"/>
        <v>75</v>
      </c>
    </row>
    <row r="337" spans="2:7" x14ac:dyDescent="0.25">
      <c r="B337" s="28">
        <v>196151822681</v>
      </c>
      <c r="C337" t="s">
        <v>8</v>
      </c>
      <c r="D337">
        <v>36.5</v>
      </c>
      <c r="E337">
        <v>4</v>
      </c>
      <c r="F337" s="29">
        <v>150</v>
      </c>
      <c r="G337" s="29">
        <f t="shared" si="5"/>
        <v>75</v>
      </c>
    </row>
    <row r="338" spans="2:7" x14ac:dyDescent="0.25">
      <c r="B338" s="28">
        <v>196151822698</v>
      </c>
      <c r="C338" t="s">
        <v>8</v>
      </c>
      <c r="D338">
        <v>37.5</v>
      </c>
      <c r="E338">
        <v>10</v>
      </c>
      <c r="F338" s="29">
        <v>150</v>
      </c>
      <c r="G338" s="29">
        <f t="shared" si="5"/>
        <v>75</v>
      </c>
    </row>
    <row r="339" spans="2:7" x14ac:dyDescent="0.25">
      <c r="B339" s="28">
        <v>196151822704</v>
      </c>
      <c r="C339" t="s">
        <v>8</v>
      </c>
      <c r="D339">
        <v>38</v>
      </c>
      <c r="E339">
        <v>4</v>
      </c>
      <c r="F339" s="29">
        <v>150</v>
      </c>
      <c r="G339" s="29">
        <f t="shared" si="5"/>
        <v>75</v>
      </c>
    </row>
    <row r="340" spans="2:7" x14ac:dyDescent="0.25">
      <c r="B340" s="28">
        <v>196151822711</v>
      </c>
      <c r="C340" t="s">
        <v>8</v>
      </c>
      <c r="D340">
        <v>38.5</v>
      </c>
      <c r="E340">
        <v>5</v>
      </c>
      <c r="F340" s="29">
        <v>150</v>
      </c>
      <c r="G340" s="29">
        <f t="shared" si="5"/>
        <v>75</v>
      </c>
    </row>
    <row r="341" spans="2:7" x14ac:dyDescent="0.25">
      <c r="B341" s="28">
        <v>196151822728</v>
      </c>
      <c r="C341" t="s">
        <v>8</v>
      </c>
      <c r="D341">
        <v>39</v>
      </c>
      <c r="E341">
        <v>5</v>
      </c>
      <c r="F341" s="29">
        <v>150</v>
      </c>
      <c r="G341" s="29">
        <f t="shared" si="5"/>
        <v>75</v>
      </c>
    </row>
    <row r="342" spans="2:7" x14ac:dyDescent="0.25">
      <c r="B342" s="28">
        <v>196151822735</v>
      </c>
      <c r="C342" t="s">
        <v>8</v>
      </c>
      <c r="D342">
        <v>40</v>
      </c>
      <c r="E342">
        <v>8</v>
      </c>
      <c r="F342" s="29">
        <v>150</v>
      </c>
      <c r="G342" s="29">
        <f t="shared" si="5"/>
        <v>75</v>
      </c>
    </row>
    <row r="343" spans="2:7" x14ac:dyDescent="0.25">
      <c r="B343" s="28">
        <v>196151822742</v>
      </c>
      <c r="C343" t="s">
        <v>8</v>
      </c>
      <c r="D343">
        <v>40.5</v>
      </c>
      <c r="E343">
        <v>3</v>
      </c>
      <c r="F343" s="29">
        <v>150</v>
      </c>
      <c r="G343" s="29">
        <f t="shared" si="5"/>
        <v>75</v>
      </c>
    </row>
    <row r="344" spans="2:7" x14ac:dyDescent="0.25">
      <c r="B344" s="28">
        <v>196151822759</v>
      </c>
      <c r="C344" t="s">
        <v>8</v>
      </c>
      <c r="D344">
        <v>41</v>
      </c>
      <c r="E344">
        <v>3</v>
      </c>
      <c r="F344" s="29">
        <v>150</v>
      </c>
      <c r="G344" s="29">
        <f t="shared" si="5"/>
        <v>75</v>
      </c>
    </row>
    <row r="345" spans="2:7" x14ac:dyDescent="0.25">
      <c r="B345" s="28">
        <v>196151822766</v>
      </c>
      <c r="C345" t="s">
        <v>8</v>
      </c>
      <c r="D345">
        <v>42</v>
      </c>
      <c r="E345">
        <v>6</v>
      </c>
      <c r="F345" s="29">
        <v>150</v>
      </c>
      <c r="G345" s="29">
        <f t="shared" si="5"/>
        <v>75</v>
      </c>
    </row>
    <row r="346" spans="2:7" x14ac:dyDescent="0.25">
      <c r="B346" s="28">
        <v>196151822773</v>
      </c>
      <c r="C346" t="s">
        <v>8</v>
      </c>
      <c r="D346">
        <v>42.5</v>
      </c>
      <c r="E346">
        <v>5</v>
      </c>
      <c r="F346" s="29">
        <v>150</v>
      </c>
      <c r="G346" s="29">
        <f t="shared" si="5"/>
        <v>75</v>
      </c>
    </row>
    <row r="347" spans="2:7" x14ac:dyDescent="0.25">
      <c r="B347" s="28">
        <v>196151822780</v>
      </c>
      <c r="C347" t="s">
        <v>8</v>
      </c>
      <c r="D347">
        <v>43</v>
      </c>
      <c r="E347">
        <v>4</v>
      </c>
      <c r="F347" s="29">
        <v>150</v>
      </c>
      <c r="G347" s="29">
        <f t="shared" si="5"/>
        <v>75</v>
      </c>
    </row>
    <row r="348" spans="2:7" x14ac:dyDescent="0.25">
      <c r="B348" s="28">
        <v>196604385428</v>
      </c>
      <c r="C348" t="s">
        <v>16</v>
      </c>
      <c r="D348">
        <v>36</v>
      </c>
      <c r="E348">
        <v>1</v>
      </c>
      <c r="F348" s="29">
        <v>150</v>
      </c>
      <c r="G348" s="29">
        <f t="shared" si="5"/>
        <v>75</v>
      </c>
    </row>
    <row r="349" spans="2:7" x14ac:dyDescent="0.25">
      <c r="B349" s="28">
        <v>196604385442</v>
      </c>
      <c r="C349" t="s">
        <v>16</v>
      </c>
      <c r="D349">
        <v>37.5</v>
      </c>
      <c r="E349">
        <v>3</v>
      </c>
      <c r="F349" s="29">
        <v>150</v>
      </c>
      <c r="G349" s="29">
        <f t="shared" si="5"/>
        <v>75</v>
      </c>
    </row>
    <row r="350" spans="2:7" x14ac:dyDescent="0.25">
      <c r="B350" s="28">
        <v>196604385459</v>
      </c>
      <c r="C350" t="s">
        <v>16</v>
      </c>
      <c r="D350">
        <v>38</v>
      </c>
      <c r="E350">
        <v>3</v>
      </c>
      <c r="F350" s="29">
        <v>150</v>
      </c>
      <c r="G350" s="29">
        <f t="shared" si="5"/>
        <v>75</v>
      </c>
    </row>
    <row r="351" spans="2:7" x14ac:dyDescent="0.25">
      <c r="B351" s="28">
        <v>196604385466</v>
      </c>
      <c r="C351" t="s">
        <v>16</v>
      </c>
      <c r="D351">
        <v>38.5</v>
      </c>
      <c r="E351">
        <v>2</v>
      </c>
      <c r="F351" s="29">
        <v>150</v>
      </c>
      <c r="G351" s="29">
        <f t="shared" si="5"/>
        <v>75</v>
      </c>
    </row>
    <row r="352" spans="2:7" x14ac:dyDescent="0.25">
      <c r="B352" s="28">
        <v>196604385473</v>
      </c>
      <c r="C352" t="s">
        <v>16</v>
      </c>
      <c r="D352">
        <v>39</v>
      </c>
      <c r="E352">
        <v>3</v>
      </c>
      <c r="F352" s="29">
        <v>150</v>
      </c>
      <c r="G352" s="29">
        <f t="shared" si="5"/>
        <v>75</v>
      </c>
    </row>
    <row r="353" spans="2:7" x14ac:dyDescent="0.25">
      <c r="B353" s="28">
        <v>196604385480</v>
      </c>
      <c r="C353" t="s">
        <v>16</v>
      </c>
      <c r="D353">
        <v>40</v>
      </c>
      <c r="E353">
        <v>2</v>
      </c>
      <c r="F353" s="29">
        <v>150</v>
      </c>
      <c r="G353" s="29">
        <f t="shared" si="5"/>
        <v>75</v>
      </c>
    </row>
    <row r="354" spans="2:7" x14ac:dyDescent="0.25">
      <c r="B354" s="28">
        <v>196604385503</v>
      </c>
      <c r="C354" t="s">
        <v>16</v>
      </c>
      <c r="D354">
        <v>41</v>
      </c>
      <c r="E354">
        <v>1</v>
      </c>
      <c r="F354" s="29">
        <v>150</v>
      </c>
      <c r="G354" s="29">
        <f t="shared" si="5"/>
        <v>75</v>
      </c>
    </row>
    <row r="355" spans="2:7" x14ac:dyDescent="0.25">
      <c r="B355" s="28">
        <v>196149383484</v>
      </c>
      <c r="C355" t="s">
        <v>203</v>
      </c>
      <c r="D355">
        <v>44</v>
      </c>
      <c r="E355">
        <v>1</v>
      </c>
      <c r="F355" s="29">
        <v>140</v>
      </c>
      <c r="G355" s="29">
        <f t="shared" si="5"/>
        <v>70</v>
      </c>
    </row>
    <row r="356" spans="2:7" x14ac:dyDescent="0.25">
      <c r="B356" s="28">
        <v>196153221390</v>
      </c>
      <c r="C356" t="s">
        <v>86</v>
      </c>
      <c r="D356">
        <v>40</v>
      </c>
      <c r="E356">
        <v>5</v>
      </c>
      <c r="F356" s="29">
        <v>190</v>
      </c>
      <c r="G356" s="29">
        <f t="shared" si="5"/>
        <v>95</v>
      </c>
    </row>
    <row r="357" spans="2:7" x14ac:dyDescent="0.25">
      <c r="B357" s="28">
        <v>196153221406</v>
      </c>
      <c r="C357" t="s">
        <v>86</v>
      </c>
      <c r="D357">
        <v>40.5</v>
      </c>
      <c r="E357">
        <v>1</v>
      </c>
      <c r="F357" s="29">
        <v>190</v>
      </c>
      <c r="G357" s="29">
        <f t="shared" si="5"/>
        <v>95</v>
      </c>
    </row>
    <row r="358" spans="2:7" x14ac:dyDescent="0.25">
      <c r="B358" s="28">
        <v>196153221413</v>
      </c>
      <c r="C358" t="s">
        <v>86</v>
      </c>
      <c r="D358">
        <v>41</v>
      </c>
      <c r="E358">
        <v>5</v>
      </c>
      <c r="F358" s="29">
        <v>190</v>
      </c>
      <c r="G358" s="29">
        <f t="shared" si="5"/>
        <v>95</v>
      </c>
    </row>
    <row r="359" spans="2:7" x14ac:dyDescent="0.25">
      <c r="B359" s="28">
        <v>196153221420</v>
      </c>
      <c r="C359" t="s">
        <v>86</v>
      </c>
      <c r="D359">
        <v>42</v>
      </c>
      <c r="E359">
        <v>12</v>
      </c>
      <c r="F359" s="29">
        <v>190</v>
      </c>
      <c r="G359" s="29">
        <f t="shared" si="5"/>
        <v>95</v>
      </c>
    </row>
    <row r="360" spans="2:7" x14ac:dyDescent="0.25">
      <c r="B360" s="28">
        <v>196153221437</v>
      </c>
      <c r="C360" t="s">
        <v>86</v>
      </c>
      <c r="D360">
        <v>42.5</v>
      </c>
      <c r="E360">
        <v>20</v>
      </c>
      <c r="F360" s="29">
        <v>190</v>
      </c>
      <c r="G360" s="29">
        <f t="shared" si="5"/>
        <v>95</v>
      </c>
    </row>
    <row r="361" spans="2:7" x14ac:dyDescent="0.25">
      <c r="B361" s="28">
        <v>196153221444</v>
      </c>
      <c r="C361" t="s">
        <v>86</v>
      </c>
      <c r="D361">
        <v>43</v>
      </c>
      <c r="E361">
        <v>22</v>
      </c>
      <c r="F361" s="29">
        <v>190</v>
      </c>
      <c r="G361" s="29">
        <f t="shared" si="5"/>
        <v>95</v>
      </c>
    </row>
    <row r="362" spans="2:7" x14ac:dyDescent="0.25">
      <c r="B362" s="28">
        <v>196153221451</v>
      </c>
      <c r="C362" t="s">
        <v>86</v>
      </c>
      <c r="D362">
        <v>44</v>
      </c>
      <c r="E362">
        <v>14</v>
      </c>
      <c r="F362" s="29">
        <v>190</v>
      </c>
      <c r="G362" s="29">
        <f t="shared" si="5"/>
        <v>95</v>
      </c>
    </row>
    <row r="363" spans="2:7" x14ac:dyDescent="0.25">
      <c r="B363" s="28">
        <v>196153221468</v>
      </c>
      <c r="C363" t="s">
        <v>86</v>
      </c>
      <c r="D363">
        <v>44.5</v>
      </c>
      <c r="E363">
        <v>8</v>
      </c>
      <c r="F363" s="29">
        <v>190</v>
      </c>
      <c r="G363" s="29">
        <f t="shared" si="5"/>
        <v>95</v>
      </c>
    </row>
    <row r="364" spans="2:7" x14ac:dyDescent="0.25">
      <c r="B364" s="28">
        <v>196153221475</v>
      </c>
      <c r="C364" t="s">
        <v>86</v>
      </c>
      <c r="D364">
        <v>45</v>
      </c>
      <c r="E364">
        <v>4</v>
      </c>
      <c r="F364" s="29">
        <v>190</v>
      </c>
      <c r="G364" s="29">
        <f t="shared" si="5"/>
        <v>95</v>
      </c>
    </row>
    <row r="365" spans="2:7" x14ac:dyDescent="0.25">
      <c r="B365" s="28">
        <v>196153306714</v>
      </c>
      <c r="C365" t="s">
        <v>92</v>
      </c>
      <c r="D365">
        <v>40</v>
      </c>
      <c r="E365">
        <v>2</v>
      </c>
      <c r="F365" s="29">
        <v>180</v>
      </c>
      <c r="G365" s="29">
        <f t="shared" si="5"/>
        <v>90</v>
      </c>
    </row>
    <row r="366" spans="2:7" x14ac:dyDescent="0.25">
      <c r="B366" s="28">
        <v>196153306738</v>
      </c>
      <c r="C366" t="s">
        <v>92</v>
      </c>
      <c r="D366">
        <v>41</v>
      </c>
      <c r="E366">
        <v>2</v>
      </c>
      <c r="F366" s="29">
        <v>180</v>
      </c>
      <c r="G366" s="29">
        <f t="shared" si="5"/>
        <v>90</v>
      </c>
    </row>
    <row r="367" spans="2:7" x14ac:dyDescent="0.25">
      <c r="B367" s="28">
        <v>196153306745</v>
      </c>
      <c r="C367" t="s">
        <v>92</v>
      </c>
      <c r="D367">
        <v>42</v>
      </c>
      <c r="E367">
        <v>8</v>
      </c>
      <c r="F367" s="29">
        <v>180</v>
      </c>
      <c r="G367" s="29">
        <f t="shared" si="5"/>
        <v>90</v>
      </c>
    </row>
    <row r="368" spans="2:7" x14ac:dyDescent="0.25">
      <c r="B368" s="28">
        <v>196153306752</v>
      </c>
      <c r="C368" t="s">
        <v>92</v>
      </c>
      <c r="D368">
        <v>42.5</v>
      </c>
      <c r="E368">
        <v>11</v>
      </c>
      <c r="F368" s="29">
        <v>180</v>
      </c>
      <c r="G368" s="29">
        <f t="shared" si="5"/>
        <v>90</v>
      </c>
    </row>
    <row r="369" spans="2:7" x14ac:dyDescent="0.25">
      <c r="B369" s="28">
        <v>196153306769</v>
      </c>
      <c r="C369" t="s">
        <v>92</v>
      </c>
      <c r="D369">
        <v>43</v>
      </c>
      <c r="E369">
        <v>13</v>
      </c>
      <c r="F369" s="29">
        <v>180</v>
      </c>
      <c r="G369" s="29">
        <f t="shared" si="5"/>
        <v>90</v>
      </c>
    </row>
    <row r="370" spans="2:7" x14ac:dyDescent="0.25">
      <c r="B370" s="28">
        <v>196153306776</v>
      </c>
      <c r="C370" t="s">
        <v>92</v>
      </c>
      <c r="D370">
        <v>44</v>
      </c>
      <c r="E370">
        <v>7</v>
      </c>
      <c r="F370" s="29">
        <v>180</v>
      </c>
      <c r="G370" s="29">
        <f t="shared" si="5"/>
        <v>90</v>
      </c>
    </row>
    <row r="371" spans="2:7" x14ac:dyDescent="0.25">
      <c r="B371" s="28">
        <v>196153306783</v>
      </c>
      <c r="C371" t="s">
        <v>92</v>
      </c>
      <c r="D371">
        <v>44.5</v>
      </c>
      <c r="E371">
        <v>7</v>
      </c>
      <c r="F371" s="29">
        <v>180</v>
      </c>
      <c r="G371" s="29">
        <f t="shared" si="5"/>
        <v>90</v>
      </c>
    </row>
    <row r="372" spans="2:7" x14ac:dyDescent="0.25">
      <c r="B372" s="28">
        <v>196153306790</v>
      </c>
      <c r="C372" t="s">
        <v>92</v>
      </c>
      <c r="D372">
        <v>45</v>
      </c>
      <c r="E372">
        <v>5</v>
      </c>
      <c r="F372" s="29">
        <v>180</v>
      </c>
      <c r="G372" s="29">
        <f t="shared" si="5"/>
        <v>90</v>
      </c>
    </row>
    <row r="373" spans="2:7" x14ac:dyDescent="0.25">
      <c r="B373" s="28">
        <v>196153306806</v>
      </c>
      <c r="C373" t="s">
        <v>92</v>
      </c>
      <c r="D373">
        <v>45.5</v>
      </c>
      <c r="E373">
        <v>1</v>
      </c>
      <c r="F373" s="29">
        <v>180</v>
      </c>
      <c r="G373" s="29">
        <f t="shared" si="5"/>
        <v>90</v>
      </c>
    </row>
    <row r="374" spans="2:7" x14ac:dyDescent="0.25">
      <c r="B374" s="28">
        <v>196153306813</v>
      </c>
      <c r="C374" t="s">
        <v>92</v>
      </c>
      <c r="D374">
        <v>46</v>
      </c>
      <c r="E374">
        <v>1</v>
      </c>
      <c r="F374" s="29">
        <v>180</v>
      </c>
      <c r="G374" s="29">
        <f t="shared" si="5"/>
        <v>90</v>
      </c>
    </row>
    <row r="375" spans="2:7" x14ac:dyDescent="0.25">
      <c r="B375" s="28">
        <v>196153306820</v>
      </c>
      <c r="C375" t="s">
        <v>92</v>
      </c>
      <c r="D375">
        <v>47</v>
      </c>
      <c r="E375">
        <v>1</v>
      </c>
      <c r="F375" s="29">
        <v>180</v>
      </c>
      <c r="G375" s="29">
        <f t="shared" si="5"/>
        <v>90</v>
      </c>
    </row>
    <row r="376" spans="2:7" x14ac:dyDescent="0.25">
      <c r="B376" s="28">
        <v>196153306837</v>
      </c>
      <c r="C376" t="s">
        <v>92</v>
      </c>
      <c r="D376">
        <v>47.5</v>
      </c>
      <c r="E376">
        <v>1</v>
      </c>
      <c r="F376" s="29">
        <v>180</v>
      </c>
      <c r="G376" s="29">
        <f t="shared" si="5"/>
        <v>90</v>
      </c>
    </row>
    <row r="377" spans="2:7" x14ac:dyDescent="0.25">
      <c r="B377" s="28">
        <v>196153967113</v>
      </c>
      <c r="C377" t="s">
        <v>88</v>
      </c>
      <c r="D377">
        <v>36</v>
      </c>
      <c r="E377">
        <v>3</v>
      </c>
      <c r="F377" s="29">
        <v>190</v>
      </c>
      <c r="G377" s="29">
        <f t="shared" si="5"/>
        <v>95</v>
      </c>
    </row>
    <row r="378" spans="2:7" x14ac:dyDescent="0.25">
      <c r="B378" s="28">
        <v>196153967120</v>
      </c>
      <c r="C378" t="s">
        <v>88</v>
      </c>
      <c r="D378">
        <v>36.5</v>
      </c>
      <c r="E378">
        <v>3</v>
      </c>
      <c r="F378" s="29">
        <v>190</v>
      </c>
      <c r="G378" s="29">
        <f t="shared" si="5"/>
        <v>95</v>
      </c>
    </row>
    <row r="379" spans="2:7" x14ac:dyDescent="0.25">
      <c r="B379" s="28">
        <v>196153967137</v>
      </c>
      <c r="C379" t="s">
        <v>88</v>
      </c>
      <c r="D379">
        <v>37.5</v>
      </c>
      <c r="E379">
        <v>6</v>
      </c>
      <c r="F379" s="29">
        <v>190</v>
      </c>
      <c r="G379" s="29">
        <f t="shared" si="5"/>
        <v>95</v>
      </c>
    </row>
    <row r="380" spans="2:7" x14ac:dyDescent="0.25">
      <c r="B380" s="28">
        <v>196153967144</v>
      </c>
      <c r="C380" t="s">
        <v>88</v>
      </c>
      <c r="D380">
        <v>38</v>
      </c>
      <c r="E380">
        <v>10</v>
      </c>
      <c r="F380" s="29">
        <v>190</v>
      </c>
      <c r="G380" s="29">
        <f t="shared" si="5"/>
        <v>95</v>
      </c>
    </row>
    <row r="381" spans="2:7" x14ac:dyDescent="0.25">
      <c r="B381" s="28">
        <v>196153967151</v>
      </c>
      <c r="C381" t="s">
        <v>88</v>
      </c>
      <c r="D381">
        <v>38.5</v>
      </c>
      <c r="E381">
        <v>10</v>
      </c>
      <c r="F381" s="29">
        <v>190</v>
      </c>
      <c r="G381" s="29">
        <f t="shared" si="5"/>
        <v>95</v>
      </c>
    </row>
    <row r="382" spans="2:7" x14ac:dyDescent="0.25">
      <c r="B382" s="28">
        <v>196153967168</v>
      </c>
      <c r="C382" t="s">
        <v>88</v>
      </c>
      <c r="D382">
        <v>39</v>
      </c>
      <c r="E382">
        <v>6</v>
      </c>
      <c r="F382" s="29">
        <v>190</v>
      </c>
      <c r="G382" s="29">
        <f t="shared" si="5"/>
        <v>95</v>
      </c>
    </row>
    <row r="383" spans="2:7" x14ac:dyDescent="0.25">
      <c r="B383" s="28">
        <v>196153967175</v>
      </c>
      <c r="C383" t="s">
        <v>88</v>
      </c>
      <c r="D383">
        <v>40</v>
      </c>
      <c r="E383">
        <v>6</v>
      </c>
      <c r="F383" s="29">
        <v>190</v>
      </c>
      <c r="G383" s="29">
        <f t="shared" si="5"/>
        <v>95</v>
      </c>
    </row>
    <row r="384" spans="2:7" x14ac:dyDescent="0.25">
      <c r="B384" s="28">
        <v>196153967182</v>
      </c>
      <c r="C384" t="s">
        <v>88</v>
      </c>
      <c r="D384">
        <v>40.5</v>
      </c>
      <c r="E384">
        <v>2</v>
      </c>
      <c r="F384" s="29">
        <v>190</v>
      </c>
      <c r="G384" s="29">
        <f t="shared" si="5"/>
        <v>95</v>
      </c>
    </row>
    <row r="385" spans="2:7" x14ac:dyDescent="0.25">
      <c r="B385" s="28">
        <v>196153967199</v>
      </c>
      <c r="C385" t="s">
        <v>88</v>
      </c>
      <c r="D385">
        <v>41</v>
      </c>
      <c r="E385">
        <v>6</v>
      </c>
      <c r="F385" s="29">
        <v>190</v>
      </c>
      <c r="G385" s="29">
        <f t="shared" si="5"/>
        <v>95</v>
      </c>
    </row>
    <row r="386" spans="2:7" x14ac:dyDescent="0.25">
      <c r="B386" s="28">
        <v>196153967205</v>
      </c>
      <c r="C386" t="s">
        <v>88</v>
      </c>
      <c r="D386">
        <v>42</v>
      </c>
      <c r="E386">
        <v>6</v>
      </c>
      <c r="F386" s="29">
        <v>190</v>
      </c>
      <c r="G386" s="29">
        <f t="shared" si="5"/>
        <v>95</v>
      </c>
    </row>
    <row r="387" spans="2:7" x14ac:dyDescent="0.25">
      <c r="B387" s="28">
        <v>196153967212</v>
      </c>
      <c r="C387" t="s">
        <v>88</v>
      </c>
      <c r="D387">
        <v>42.5</v>
      </c>
      <c r="E387">
        <v>10</v>
      </c>
      <c r="F387" s="29">
        <v>190</v>
      </c>
      <c r="G387" s="29">
        <f t="shared" ref="G387:G450" si="6">F387/2</f>
        <v>95</v>
      </c>
    </row>
    <row r="388" spans="2:7" x14ac:dyDescent="0.25">
      <c r="B388" s="28">
        <v>196153967229</v>
      </c>
      <c r="C388" t="s">
        <v>88</v>
      </c>
      <c r="D388">
        <v>43</v>
      </c>
      <c r="E388">
        <v>9</v>
      </c>
      <c r="F388" s="29">
        <v>190</v>
      </c>
      <c r="G388" s="29">
        <f t="shared" si="6"/>
        <v>95</v>
      </c>
    </row>
    <row r="389" spans="2:7" x14ac:dyDescent="0.25">
      <c r="B389" s="28">
        <v>196153967236</v>
      </c>
      <c r="C389" t="s">
        <v>88</v>
      </c>
      <c r="D389">
        <v>44</v>
      </c>
      <c r="E389">
        <v>6</v>
      </c>
      <c r="F389" s="29">
        <v>190</v>
      </c>
      <c r="G389" s="29">
        <f t="shared" si="6"/>
        <v>95</v>
      </c>
    </row>
    <row r="390" spans="2:7" x14ac:dyDescent="0.25">
      <c r="B390" s="28">
        <v>196153967243</v>
      </c>
      <c r="C390" t="s">
        <v>88</v>
      </c>
      <c r="D390">
        <v>44.5</v>
      </c>
      <c r="E390">
        <v>6</v>
      </c>
      <c r="F390" s="29">
        <v>190</v>
      </c>
      <c r="G390" s="29">
        <f t="shared" si="6"/>
        <v>95</v>
      </c>
    </row>
    <row r="391" spans="2:7" x14ac:dyDescent="0.25">
      <c r="B391" s="28">
        <v>196153224650</v>
      </c>
      <c r="C391" t="s">
        <v>14</v>
      </c>
      <c r="D391">
        <v>18.5</v>
      </c>
      <c r="E391">
        <v>3</v>
      </c>
      <c r="F391" s="29">
        <v>70</v>
      </c>
      <c r="G391" s="29">
        <f t="shared" si="6"/>
        <v>35</v>
      </c>
    </row>
    <row r="392" spans="2:7" x14ac:dyDescent="0.25">
      <c r="B392" s="28">
        <v>196153224667</v>
      </c>
      <c r="C392" t="s">
        <v>14</v>
      </c>
      <c r="D392">
        <v>19.5</v>
      </c>
      <c r="E392">
        <v>2</v>
      </c>
      <c r="F392" s="29">
        <v>70</v>
      </c>
      <c r="G392" s="29">
        <f t="shared" si="6"/>
        <v>35</v>
      </c>
    </row>
    <row r="393" spans="2:7" x14ac:dyDescent="0.25">
      <c r="B393" s="28">
        <v>196153224674</v>
      </c>
      <c r="C393" t="s">
        <v>14</v>
      </c>
      <c r="D393">
        <v>21</v>
      </c>
      <c r="E393">
        <v>2</v>
      </c>
      <c r="F393" s="29">
        <v>70</v>
      </c>
      <c r="G393" s="29">
        <f t="shared" si="6"/>
        <v>35</v>
      </c>
    </row>
    <row r="394" spans="2:7" x14ac:dyDescent="0.25">
      <c r="B394" s="28">
        <v>196153224681</v>
      </c>
      <c r="C394" t="s">
        <v>14</v>
      </c>
      <c r="D394">
        <v>22</v>
      </c>
      <c r="E394">
        <v>3</v>
      </c>
      <c r="F394" s="29">
        <v>70</v>
      </c>
      <c r="G394" s="29">
        <f t="shared" si="6"/>
        <v>35</v>
      </c>
    </row>
    <row r="395" spans="2:7" x14ac:dyDescent="0.25">
      <c r="B395" s="28">
        <v>196153224698</v>
      </c>
      <c r="C395" t="s">
        <v>14</v>
      </c>
      <c r="D395">
        <v>23.5</v>
      </c>
      <c r="E395">
        <v>3</v>
      </c>
      <c r="F395" s="29">
        <v>70</v>
      </c>
      <c r="G395" s="29">
        <f t="shared" si="6"/>
        <v>35</v>
      </c>
    </row>
    <row r="396" spans="2:7" x14ac:dyDescent="0.25">
      <c r="B396" s="28">
        <v>196153224704</v>
      </c>
      <c r="C396" t="s">
        <v>14</v>
      </c>
      <c r="D396">
        <v>25</v>
      </c>
      <c r="E396">
        <v>2</v>
      </c>
      <c r="F396" s="29">
        <v>70</v>
      </c>
      <c r="G396" s="29">
        <f t="shared" si="6"/>
        <v>35</v>
      </c>
    </row>
    <row r="397" spans="2:7" x14ac:dyDescent="0.25">
      <c r="B397" s="28">
        <v>196153224711</v>
      </c>
      <c r="C397" t="s">
        <v>14</v>
      </c>
      <c r="D397">
        <v>26</v>
      </c>
      <c r="E397">
        <v>3</v>
      </c>
      <c r="F397" s="29">
        <v>70</v>
      </c>
      <c r="G397" s="29">
        <f t="shared" si="6"/>
        <v>35</v>
      </c>
    </row>
    <row r="398" spans="2:7" x14ac:dyDescent="0.25">
      <c r="B398" s="28">
        <v>196153224728</v>
      </c>
      <c r="C398" t="s">
        <v>14</v>
      </c>
      <c r="D398">
        <v>27</v>
      </c>
      <c r="E398">
        <v>3</v>
      </c>
      <c r="F398" s="29">
        <v>70</v>
      </c>
      <c r="G398" s="29">
        <f t="shared" si="6"/>
        <v>35</v>
      </c>
    </row>
    <row r="399" spans="2:7" x14ac:dyDescent="0.25">
      <c r="B399" s="28">
        <v>196153224773</v>
      </c>
      <c r="C399" t="s">
        <v>11</v>
      </c>
      <c r="D399">
        <v>30</v>
      </c>
      <c r="E399">
        <v>3</v>
      </c>
      <c r="F399" s="29">
        <v>90</v>
      </c>
      <c r="G399" s="29">
        <f t="shared" si="6"/>
        <v>45</v>
      </c>
    </row>
    <row r="400" spans="2:7" x14ac:dyDescent="0.25">
      <c r="B400" s="28">
        <v>196153224780</v>
      </c>
      <c r="C400" t="s">
        <v>11</v>
      </c>
      <c r="D400">
        <v>31</v>
      </c>
      <c r="E400">
        <v>3</v>
      </c>
      <c r="F400" s="29">
        <v>90</v>
      </c>
      <c r="G400" s="29">
        <f t="shared" si="6"/>
        <v>45</v>
      </c>
    </row>
    <row r="401" spans="2:7" x14ac:dyDescent="0.25">
      <c r="B401" s="28">
        <v>196153224797</v>
      </c>
      <c r="C401" t="s">
        <v>11</v>
      </c>
      <c r="D401">
        <v>31.5</v>
      </c>
      <c r="E401">
        <v>3</v>
      </c>
      <c r="F401" s="29">
        <v>90</v>
      </c>
      <c r="G401" s="29">
        <f t="shared" si="6"/>
        <v>45</v>
      </c>
    </row>
    <row r="402" spans="2:7" x14ac:dyDescent="0.25">
      <c r="B402" s="28">
        <v>196153224803</v>
      </c>
      <c r="C402" t="s">
        <v>11</v>
      </c>
      <c r="D402">
        <v>32</v>
      </c>
      <c r="E402">
        <v>3</v>
      </c>
      <c r="F402" s="29">
        <v>90</v>
      </c>
      <c r="G402" s="29">
        <f t="shared" si="6"/>
        <v>45</v>
      </c>
    </row>
    <row r="403" spans="2:7" x14ac:dyDescent="0.25">
      <c r="B403" s="28">
        <v>196153224810</v>
      </c>
      <c r="C403" t="s">
        <v>11</v>
      </c>
      <c r="D403">
        <v>33</v>
      </c>
      <c r="E403">
        <v>3</v>
      </c>
      <c r="F403" s="29">
        <v>90</v>
      </c>
      <c r="G403" s="29">
        <f t="shared" si="6"/>
        <v>45</v>
      </c>
    </row>
    <row r="404" spans="2:7" x14ac:dyDescent="0.25">
      <c r="B404" s="28">
        <v>196153224827</v>
      </c>
      <c r="C404" t="s">
        <v>11</v>
      </c>
      <c r="D404">
        <v>33.5</v>
      </c>
      <c r="E404">
        <v>2</v>
      </c>
      <c r="F404" s="29">
        <v>90</v>
      </c>
      <c r="G404" s="29">
        <f t="shared" si="6"/>
        <v>45</v>
      </c>
    </row>
    <row r="405" spans="2:7" x14ac:dyDescent="0.25">
      <c r="B405" s="28">
        <v>196153224834</v>
      </c>
      <c r="C405" t="s">
        <v>11</v>
      </c>
      <c r="D405">
        <v>34</v>
      </c>
      <c r="E405">
        <v>2</v>
      </c>
      <c r="F405" s="29">
        <v>90</v>
      </c>
      <c r="G405" s="29">
        <f t="shared" si="6"/>
        <v>45</v>
      </c>
    </row>
    <row r="406" spans="2:7" x14ac:dyDescent="0.25">
      <c r="B406" s="28">
        <v>196153224841</v>
      </c>
      <c r="C406" t="s">
        <v>11</v>
      </c>
      <c r="D406">
        <v>35</v>
      </c>
      <c r="E406">
        <v>3</v>
      </c>
      <c r="F406" s="29">
        <v>90</v>
      </c>
      <c r="G406" s="29">
        <f t="shared" si="6"/>
        <v>45</v>
      </c>
    </row>
    <row r="407" spans="2:7" x14ac:dyDescent="0.25">
      <c r="B407" s="28">
        <v>196604395120</v>
      </c>
      <c r="C407" t="s">
        <v>94</v>
      </c>
      <c r="D407">
        <v>40</v>
      </c>
      <c r="E407">
        <v>4</v>
      </c>
      <c r="F407" s="29">
        <v>190</v>
      </c>
      <c r="G407" s="29">
        <f t="shared" si="6"/>
        <v>95</v>
      </c>
    </row>
    <row r="408" spans="2:7" x14ac:dyDescent="0.25">
      <c r="B408" s="28">
        <v>196604395137</v>
      </c>
      <c r="C408" t="s">
        <v>94</v>
      </c>
      <c r="D408">
        <v>40.5</v>
      </c>
      <c r="E408">
        <v>2</v>
      </c>
      <c r="F408" s="29">
        <v>190</v>
      </c>
      <c r="G408" s="29">
        <f t="shared" si="6"/>
        <v>95</v>
      </c>
    </row>
    <row r="409" spans="2:7" x14ac:dyDescent="0.25">
      <c r="B409" s="28">
        <v>196604395144</v>
      </c>
      <c r="C409" t="s">
        <v>94</v>
      </c>
      <c r="D409">
        <v>41</v>
      </c>
      <c r="E409">
        <v>4</v>
      </c>
      <c r="F409" s="29">
        <v>190</v>
      </c>
      <c r="G409" s="29">
        <f t="shared" si="6"/>
        <v>95</v>
      </c>
    </row>
    <row r="410" spans="2:7" x14ac:dyDescent="0.25">
      <c r="B410" s="28">
        <v>196604395151</v>
      </c>
      <c r="C410" t="s">
        <v>94</v>
      </c>
      <c r="D410">
        <v>42</v>
      </c>
      <c r="E410">
        <v>4</v>
      </c>
      <c r="F410" s="29">
        <v>190</v>
      </c>
      <c r="G410" s="29">
        <f t="shared" si="6"/>
        <v>95</v>
      </c>
    </row>
    <row r="411" spans="2:7" x14ac:dyDescent="0.25">
      <c r="B411" s="28">
        <v>196604395168</v>
      </c>
      <c r="C411" t="s">
        <v>94</v>
      </c>
      <c r="D411">
        <v>42.5</v>
      </c>
      <c r="E411">
        <v>7</v>
      </c>
      <c r="F411" s="29">
        <v>190</v>
      </c>
      <c r="G411" s="29">
        <f t="shared" si="6"/>
        <v>95</v>
      </c>
    </row>
    <row r="412" spans="2:7" x14ac:dyDescent="0.25">
      <c r="B412" s="28">
        <v>196604395175</v>
      </c>
      <c r="C412" t="s">
        <v>94</v>
      </c>
      <c r="D412">
        <v>43</v>
      </c>
      <c r="E412">
        <v>5</v>
      </c>
      <c r="F412" s="29">
        <v>190</v>
      </c>
      <c r="G412" s="29">
        <f t="shared" si="6"/>
        <v>95</v>
      </c>
    </row>
    <row r="413" spans="2:7" x14ac:dyDescent="0.25">
      <c r="B413" s="28">
        <v>19660439517516</v>
      </c>
      <c r="C413" t="s">
        <v>94</v>
      </c>
      <c r="D413">
        <v>43</v>
      </c>
      <c r="E413">
        <v>5</v>
      </c>
      <c r="F413" s="29">
        <v>190</v>
      </c>
      <c r="G413" s="29">
        <f t="shared" si="6"/>
        <v>95</v>
      </c>
    </row>
    <row r="414" spans="2:7" x14ac:dyDescent="0.25">
      <c r="B414" s="28">
        <v>196604395182</v>
      </c>
      <c r="C414" t="s">
        <v>94</v>
      </c>
      <c r="D414">
        <v>44</v>
      </c>
      <c r="E414">
        <v>3</v>
      </c>
      <c r="F414" s="29">
        <v>190</v>
      </c>
      <c r="G414" s="29">
        <f t="shared" si="6"/>
        <v>95</v>
      </c>
    </row>
    <row r="415" spans="2:7" x14ac:dyDescent="0.25">
      <c r="B415" s="28">
        <v>196604395199</v>
      </c>
      <c r="C415" t="s">
        <v>94</v>
      </c>
      <c r="D415">
        <v>44.5</v>
      </c>
      <c r="E415">
        <v>6</v>
      </c>
      <c r="F415" s="29">
        <v>190</v>
      </c>
      <c r="G415" s="29">
        <f t="shared" si="6"/>
        <v>95</v>
      </c>
    </row>
    <row r="416" spans="2:7" x14ac:dyDescent="0.25">
      <c r="B416" s="28">
        <v>196604395205</v>
      </c>
      <c r="C416" t="s">
        <v>94</v>
      </c>
      <c r="D416">
        <v>45</v>
      </c>
      <c r="E416">
        <v>5</v>
      </c>
      <c r="F416" s="29">
        <v>190</v>
      </c>
      <c r="G416" s="29">
        <f t="shared" si="6"/>
        <v>95</v>
      </c>
    </row>
    <row r="417" spans="2:7" x14ac:dyDescent="0.25">
      <c r="B417" s="28">
        <v>196604395212</v>
      </c>
      <c r="C417" t="s">
        <v>94</v>
      </c>
      <c r="D417">
        <v>45.5</v>
      </c>
      <c r="E417">
        <v>2</v>
      </c>
      <c r="F417" s="29">
        <v>190</v>
      </c>
      <c r="G417" s="29">
        <f t="shared" si="6"/>
        <v>95</v>
      </c>
    </row>
    <row r="418" spans="2:7" x14ac:dyDescent="0.25">
      <c r="B418" s="28">
        <v>196604395229</v>
      </c>
      <c r="C418" t="s">
        <v>94</v>
      </c>
      <c r="D418">
        <v>46</v>
      </c>
      <c r="E418">
        <v>5</v>
      </c>
      <c r="F418" s="29">
        <v>190</v>
      </c>
      <c r="G418" s="29">
        <f t="shared" si="6"/>
        <v>95</v>
      </c>
    </row>
    <row r="419" spans="2:7" x14ac:dyDescent="0.25">
      <c r="B419" s="28">
        <v>196604395236</v>
      </c>
      <c r="C419" t="s">
        <v>94</v>
      </c>
      <c r="D419">
        <v>47</v>
      </c>
      <c r="E419">
        <v>1</v>
      </c>
      <c r="F419" s="29">
        <v>190</v>
      </c>
      <c r="G419" s="29">
        <f t="shared" si="6"/>
        <v>95</v>
      </c>
    </row>
    <row r="420" spans="2:7" x14ac:dyDescent="0.25">
      <c r="B420" s="28">
        <v>196604345231</v>
      </c>
      <c r="C420" t="s">
        <v>114</v>
      </c>
      <c r="D420">
        <v>37.5</v>
      </c>
      <c r="E420">
        <v>6</v>
      </c>
      <c r="F420" s="29">
        <v>150</v>
      </c>
      <c r="G420" s="29">
        <f t="shared" si="6"/>
        <v>75</v>
      </c>
    </row>
    <row r="421" spans="2:7" x14ac:dyDescent="0.25">
      <c r="B421" s="28">
        <v>196604345248</v>
      </c>
      <c r="C421" t="s">
        <v>114</v>
      </c>
      <c r="D421">
        <v>38</v>
      </c>
      <c r="E421">
        <v>4</v>
      </c>
      <c r="F421" s="29">
        <v>150</v>
      </c>
      <c r="G421" s="29">
        <f t="shared" si="6"/>
        <v>75</v>
      </c>
    </row>
    <row r="422" spans="2:7" x14ac:dyDescent="0.25">
      <c r="B422" s="28">
        <v>196149231402</v>
      </c>
      <c r="C422" t="s">
        <v>194</v>
      </c>
      <c r="D422">
        <v>42.5</v>
      </c>
      <c r="E422">
        <v>1</v>
      </c>
      <c r="F422" s="29">
        <v>170</v>
      </c>
      <c r="G422" s="29">
        <f t="shared" si="6"/>
        <v>85</v>
      </c>
    </row>
    <row r="423" spans="2:7" x14ac:dyDescent="0.25">
      <c r="B423" s="28">
        <v>196151872587</v>
      </c>
      <c r="C423" t="s">
        <v>167</v>
      </c>
      <c r="D423">
        <v>40</v>
      </c>
      <c r="E423">
        <v>1</v>
      </c>
      <c r="F423" s="29">
        <v>120</v>
      </c>
      <c r="G423" s="29">
        <f t="shared" si="6"/>
        <v>60</v>
      </c>
    </row>
    <row r="424" spans="2:7" x14ac:dyDescent="0.25">
      <c r="B424" s="28">
        <v>196151872624</v>
      </c>
      <c r="C424" t="s">
        <v>167</v>
      </c>
      <c r="D424">
        <v>42.5</v>
      </c>
      <c r="E424">
        <v>1</v>
      </c>
      <c r="F424" s="29">
        <v>120</v>
      </c>
      <c r="G424" s="29">
        <f t="shared" si="6"/>
        <v>60</v>
      </c>
    </row>
    <row r="425" spans="2:7" x14ac:dyDescent="0.25">
      <c r="B425" s="28">
        <v>196149802763</v>
      </c>
      <c r="C425" t="s">
        <v>183</v>
      </c>
      <c r="D425">
        <v>38.5</v>
      </c>
      <c r="E425">
        <v>1</v>
      </c>
      <c r="F425" s="29">
        <v>190</v>
      </c>
      <c r="G425" s="29">
        <f t="shared" si="6"/>
        <v>95</v>
      </c>
    </row>
    <row r="426" spans="2:7" x14ac:dyDescent="0.25">
      <c r="B426" s="28">
        <v>196149802770</v>
      </c>
      <c r="C426" t="s">
        <v>183</v>
      </c>
      <c r="D426">
        <v>39</v>
      </c>
      <c r="E426">
        <v>1</v>
      </c>
      <c r="F426" s="29">
        <v>190</v>
      </c>
      <c r="G426" s="29">
        <f t="shared" si="6"/>
        <v>95</v>
      </c>
    </row>
    <row r="427" spans="2:7" x14ac:dyDescent="0.25">
      <c r="B427" s="28">
        <v>196608265542</v>
      </c>
      <c r="C427" t="s">
        <v>29</v>
      </c>
      <c r="D427">
        <v>37.5</v>
      </c>
      <c r="E427">
        <v>1</v>
      </c>
      <c r="F427" s="29">
        <v>100</v>
      </c>
      <c r="G427" s="29">
        <f t="shared" si="6"/>
        <v>50</v>
      </c>
    </row>
    <row r="428" spans="2:7" x14ac:dyDescent="0.25">
      <c r="B428" s="28">
        <v>196608265566</v>
      </c>
      <c r="C428" t="s">
        <v>29</v>
      </c>
      <c r="D428">
        <v>38.5</v>
      </c>
      <c r="E428">
        <v>2</v>
      </c>
      <c r="F428" s="29">
        <v>100</v>
      </c>
      <c r="G428" s="29">
        <f t="shared" si="6"/>
        <v>50</v>
      </c>
    </row>
    <row r="429" spans="2:7" x14ac:dyDescent="0.25">
      <c r="B429" s="28">
        <v>196608265580</v>
      </c>
      <c r="C429" t="s">
        <v>29</v>
      </c>
      <c r="D429">
        <v>40</v>
      </c>
      <c r="E429">
        <v>1</v>
      </c>
      <c r="F429" s="29">
        <v>100</v>
      </c>
      <c r="G429" s="29">
        <f t="shared" si="6"/>
        <v>50</v>
      </c>
    </row>
    <row r="430" spans="2:7" x14ac:dyDescent="0.25">
      <c r="B430" s="28">
        <v>196149232096</v>
      </c>
      <c r="C430" t="s">
        <v>181</v>
      </c>
      <c r="D430">
        <v>47</v>
      </c>
      <c r="E430">
        <v>1</v>
      </c>
      <c r="F430" s="29">
        <v>130</v>
      </c>
      <c r="G430" s="29">
        <f t="shared" si="6"/>
        <v>65</v>
      </c>
    </row>
    <row r="431" spans="2:7" x14ac:dyDescent="0.25">
      <c r="B431" s="28">
        <v>196149232102</v>
      </c>
      <c r="C431" t="s">
        <v>181</v>
      </c>
      <c r="D431">
        <v>47.5</v>
      </c>
      <c r="E431">
        <v>1</v>
      </c>
      <c r="F431" s="29">
        <v>130</v>
      </c>
      <c r="G431" s="29">
        <f t="shared" si="6"/>
        <v>65</v>
      </c>
    </row>
    <row r="432" spans="2:7" x14ac:dyDescent="0.25">
      <c r="B432" s="28">
        <v>196608928393</v>
      </c>
      <c r="C432" t="s">
        <v>110</v>
      </c>
      <c r="D432">
        <v>37.5</v>
      </c>
      <c r="E432">
        <v>1</v>
      </c>
      <c r="F432" s="29">
        <v>130</v>
      </c>
      <c r="G432" s="29">
        <f t="shared" si="6"/>
        <v>65</v>
      </c>
    </row>
    <row r="433" spans="2:7" x14ac:dyDescent="0.25">
      <c r="B433" s="28">
        <v>196608928409</v>
      </c>
      <c r="C433" t="s">
        <v>110</v>
      </c>
      <c r="D433">
        <v>38</v>
      </c>
      <c r="E433">
        <v>2</v>
      </c>
      <c r="F433" s="29">
        <v>130</v>
      </c>
      <c r="G433" s="29">
        <f t="shared" si="6"/>
        <v>65</v>
      </c>
    </row>
    <row r="434" spans="2:7" x14ac:dyDescent="0.25">
      <c r="B434" s="28">
        <v>196608928416</v>
      </c>
      <c r="C434" t="s">
        <v>110</v>
      </c>
      <c r="D434">
        <v>38.5</v>
      </c>
      <c r="E434">
        <v>1</v>
      </c>
      <c r="F434" s="29">
        <v>130</v>
      </c>
      <c r="G434" s="29">
        <f t="shared" si="6"/>
        <v>65</v>
      </c>
    </row>
    <row r="435" spans="2:7" x14ac:dyDescent="0.25">
      <c r="B435" s="28">
        <v>196608928423</v>
      </c>
      <c r="C435" t="s">
        <v>110</v>
      </c>
      <c r="D435">
        <v>39</v>
      </c>
      <c r="E435">
        <v>3</v>
      </c>
      <c r="F435" s="29">
        <v>130</v>
      </c>
      <c r="G435" s="29">
        <f t="shared" si="6"/>
        <v>65</v>
      </c>
    </row>
    <row r="436" spans="2:7" x14ac:dyDescent="0.25">
      <c r="B436" s="28">
        <v>196608928430</v>
      </c>
      <c r="C436" t="s">
        <v>110</v>
      </c>
      <c r="D436">
        <v>40</v>
      </c>
      <c r="E436">
        <v>3</v>
      </c>
      <c r="F436" s="29">
        <v>130</v>
      </c>
      <c r="G436" s="29">
        <f t="shared" si="6"/>
        <v>65</v>
      </c>
    </row>
    <row r="437" spans="2:7" x14ac:dyDescent="0.25">
      <c r="B437" s="28">
        <v>196608928447</v>
      </c>
      <c r="C437" t="s">
        <v>110</v>
      </c>
      <c r="D437">
        <v>40.5</v>
      </c>
      <c r="E437">
        <v>1</v>
      </c>
      <c r="F437" s="29">
        <v>130</v>
      </c>
      <c r="G437" s="29">
        <f t="shared" si="6"/>
        <v>65</v>
      </c>
    </row>
    <row r="438" spans="2:7" x14ac:dyDescent="0.25">
      <c r="B438" s="28">
        <v>196608928454</v>
      </c>
      <c r="C438" t="s">
        <v>110</v>
      </c>
      <c r="D438">
        <v>41</v>
      </c>
      <c r="E438">
        <v>4</v>
      </c>
      <c r="F438" s="29">
        <v>130</v>
      </c>
      <c r="G438" s="29">
        <f t="shared" si="6"/>
        <v>65</v>
      </c>
    </row>
    <row r="439" spans="2:7" x14ac:dyDescent="0.25">
      <c r="B439" s="28">
        <v>196608928461</v>
      </c>
      <c r="C439" t="s">
        <v>110</v>
      </c>
      <c r="D439">
        <v>42</v>
      </c>
      <c r="E439">
        <v>2</v>
      </c>
      <c r="F439" s="29">
        <v>130</v>
      </c>
      <c r="G439" s="29">
        <f t="shared" si="6"/>
        <v>65</v>
      </c>
    </row>
    <row r="440" spans="2:7" x14ac:dyDescent="0.25">
      <c r="B440" s="28">
        <v>196608068693</v>
      </c>
      <c r="C440" t="s">
        <v>24</v>
      </c>
      <c r="D440">
        <v>40</v>
      </c>
      <c r="E440">
        <v>1</v>
      </c>
      <c r="F440" s="29">
        <v>30</v>
      </c>
      <c r="G440" s="29">
        <f t="shared" si="6"/>
        <v>15</v>
      </c>
    </row>
    <row r="441" spans="2:7" x14ac:dyDescent="0.25">
      <c r="B441" s="28">
        <v>196608068709</v>
      </c>
      <c r="C441" t="s">
        <v>24</v>
      </c>
      <c r="D441">
        <v>41</v>
      </c>
      <c r="E441">
        <v>1</v>
      </c>
      <c r="F441" s="29">
        <v>30</v>
      </c>
      <c r="G441" s="29">
        <f t="shared" si="6"/>
        <v>15</v>
      </c>
    </row>
    <row r="442" spans="2:7" x14ac:dyDescent="0.25">
      <c r="B442" s="28">
        <v>196608068716</v>
      </c>
      <c r="C442" t="s">
        <v>24</v>
      </c>
      <c r="D442">
        <v>42.5</v>
      </c>
      <c r="E442">
        <v>2</v>
      </c>
      <c r="F442" s="29">
        <v>30</v>
      </c>
      <c r="G442" s="29">
        <f t="shared" si="6"/>
        <v>15</v>
      </c>
    </row>
    <row r="443" spans="2:7" x14ac:dyDescent="0.25">
      <c r="B443" s="28">
        <v>196608068723</v>
      </c>
      <c r="C443" t="s">
        <v>24</v>
      </c>
      <c r="D443">
        <v>44</v>
      </c>
      <c r="E443">
        <v>1</v>
      </c>
      <c r="F443" s="29">
        <v>30</v>
      </c>
      <c r="G443" s="29">
        <f t="shared" si="6"/>
        <v>15</v>
      </c>
    </row>
    <row r="444" spans="2:7" x14ac:dyDescent="0.25">
      <c r="B444" s="28">
        <v>196608068730</v>
      </c>
      <c r="C444" t="s">
        <v>24</v>
      </c>
      <c r="D444">
        <v>45</v>
      </c>
      <c r="E444">
        <v>1</v>
      </c>
      <c r="F444" s="29">
        <v>30</v>
      </c>
      <c r="G444" s="29">
        <f t="shared" si="6"/>
        <v>15</v>
      </c>
    </row>
    <row r="445" spans="2:7" x14ac:dyDescent="0.25">
      <c r="B445" s="28">
        <v>196608068747</v>
      </c>
      <c r="C445" t="s">
        <v>24</v>
      </c>
      <c r="D445">
        <v>46</v>
      </c>
      <c r="E445">
        <v>2</v>
      </c>
      <c r="F445" s="29">
        <v>30</v>
      </c>
      <c r="G445" s="29">
        <f t="shared" si="6"/>
        <v>15</v>
      </c>
    </row>
    <row r="446" spans="2:7" x14ac:dyDescent="0.25">
      <c r="B446" s="28">
        <v>196608069348</v>
      </c>
      <c r="C446" t="s">
        <v>23</v>
      </c>
      <c r="D446">
        <v>36.5</v>
      </c>
      <c r="E446">
        <v>2</v>
      </c>
      <c r="F446" s="29">
        <v>60</v>
      </c>
      <c r="G446" s="29">
        <f t="shared" si="6"/>
        <v>30</v>
      </c>
    </row>
    <row r="447" spans="2:7" x14ac:dyDescent="0.25">
      <c r="B447" s="28">
        <v>196608069355</v>
      </c>
      <c r="C447" t="s">
        <v>23</v>
      </c>
      <c r="D447">
        <v>38</v>
      </c>
      <c r="E447">
        <v>2</v>
      </c>
      <c r="F447" s="29">
        <v>60</v>
      </c>
      <c r="G447" s="29">
        <f t="shared" si="6"/>
        <v>30</v>
      </c>
    </row>
    <row r="448" spans="2:7" x14ac:dyDescent="0.25">
      <c r="B448" s="28">
        <v>196608069362</v>
      </c>
      <c r="C448" t="s">
        <v>23</v>
      </c>
      <c r="D448">
        <v>39</v>
      </c>
      <c r="E448">
        <v>2</v>
      </c>
      <c r="F448" s="29">
        <v>60</v>
      </c>
      <c r="G448" s="29">
        <f t="shared" si="6"/>
        <v>30</v>
      </c>
    </row>
    <row r="449" spans="2:7" x14ac:dyDescent="0.25">
      <c r="B449" s="28">
        <v>196608069379</v>
      </c>
      <c r="C449" t="s">
        <v>23</v>
      </c>
      <c r="D449">
        <v>40.5</v>
      </c>
      <c r="E449">
        <v>2</v>
      </c>
      <c r="F449" s="29">
        <v>60</v>
      </c>
      <c r="G449" s="29">
        <f t="shared" si="6"/>
        <v>30</v>
      </c>
    </row>
    <row r="450" spans="2:7" x14ac:dyDescent="0.25">
      <c r="B450" s="28">
        <v>196608069386</v>
      </c>
      <c r="C450" t="s">
        <v>23</v>
      </c>
      <c r="D450">
        <v>42</v>
      </c>
      <c r="E450">
        <v>2</v>
      </c>
      <c r="F450" s="29">
        <v>60</v>
      </c>
      <c r="G450" s="29">
        <f t="shared" si="6"/>
        <v>30</v>
      </c>
    </row>
    <row r="451" spans="2:7" x14ac:dyDescent="0.25">
      <c r="B451" s="28">
        <v>19660440323816</v>
      </c>
      <c r="C451" t="s">
        <v>22</v>
      </c>
      <c r="D451">
        <v>35.5</v>
      </c>
      <c r="E451">
        <v>4</v>
      </c>
      <c r="F451" s="29">
        <v>60</v>
      </c>
      <c r="G451" s="29">
        <f t="shared" ref="G451:G514" si="7">F451/2</f>
        <v>30</v>
      </c>
    </row>
    <row r="452" spans="2:7" x14ac:dyDescent="0.25">
      <c r="B452" s="28">
        <v>19660440324516</v>
      </c>
      <c r="C452" t="s">
        <v>22</v>
      </c>
      <c r="D452">
        <v>36.5</v>
      </c>
      <c r="E452">
        <v>4</v>
      </c>
      <c r="F452" s="29">
        <v>60</v>
      </c>
      <c r="G452" s="29">
        <f t="shared" si="7"/>
        <v>30</v>
      </c>
    </row>
    <row r="453" spans="2:7" x14ac:dyDescent="0.25">
      <c r="B453" s="28">
        <v>196604403245</v>
      </c>
      <c r="C453" t="s">
        <v>22</v>
      </c>
      <c r="D453">
        <v>36.5</v>
      </c>
      <c r="E453">
        <v>1</v>
      </c>
      <c r="F453" s="29">
        <v>60</v>
      </c>
      <c r="G453" s="29">
        <f t="shared" si="7"/>
        <v>30</v>
      </c>
    </row>
    <row r="454" spans="2:7" x14ac:dyDescent="0.25">
      <c r="B454" s="28">
        <v>19660440325216</v>
      </c>
      <c r="C454" t="s">
        <v>22</v>
      </c>
      <c r="D454">
        <v>38</v>
      </c>
      <c r="E454">
        <v>3</v>
      </c>
      <c r="F454" s="29">
        <v>60</v>
      </c>
      <c r="G454" s="29">
        <f t="shared" si="7"/>
        <v>30</v>
      </c>
    </row>
    <row r="455" spans="2:7" x14ac:dyDescent="0.25">
      <c r="B455" s="28">
        <v>196604403252</v>
      </c>
      <c r="C455" t="s">
        <v>22</v>
      </c>
      <c r="D455">
        <v>38</v>
      </c>
      <c r="E455">
        <v>2</v>
      </c>
      <c r="F455" s="29">
        <v>60</v>
      </c>
      <c r="G455" s="29">
        <f t="shared" si="7"/>
        <v>30</v>
      </c>
    </row>
    <row r="456" spans="2:7" x14ac:dyDescent="0.25">
      <c r="B456" s="28">
        <v>19660440326916</v>
      </c>
      <c r="C456" t="s">
        <v>22</v>
      </c>
      <c r="D456">
        <v>39</v>
      </c>
      <c r="E456">
        <v>8</v>
      </c>
      <c r="F456" s="29">
        <v>60</v>
      </c>
      <c r="G456" s="29">
        <f t="shared" si="7"/>
        <v>30</v>
      </c>
    </row>
    <row r="457" spans="2:7" x14ac:dyDescent="0.25">
      <c r="B457" s="28">
        <v>196604403269</v>
      </c>
      <c r="C457" t="s">
        <v>22</v>
      </c>
      <c r="D457">
        <v>39</v>
      </c>
      <c r="E457">
        <v>2</v>
      </c>
      <c r="F457" s="29">
        <v>60</v>
      </c>
      <c r="G457" s="29">
        <f t="shared" si="7"/>
        <v>30</v>
      </c>
    </row>
    <row r="458" spans="2:7" x14ac:dyDescent="0.25">
      <c r="B458" s="28">
        <v>19660440327616</v>
      </c>
      <c r="C458" t="s">
        <v>22</v>
      </c>
      <c r="D458">
        <v>40.5</v>
      </c>
      <c r="E458">
        <v>4</v>
      </c>
      <c r="F458" s="29">
        <v>60</v>
      </c>
      <c r="G458" s="29">
        <f t="shared" si="7"/>
        <v>30</v>
      </c>
    </row>
    <row r="459" spans="2:7" x14ac:dyDescent="0.25">
      <c r="B459" s="28">
        <v>196604403283</v>
      </c>
      <c r="C459" t="s">
        <v>22</v>
      </c>
      <c r="D459">
        <v>42</v>
      </c>
      <c r="E459">
        <v>1</v>
      </c>
      <c r="F459" s="29">
        <v>60</v>
      </c>
      <c r="G459" s="29">
        <f t="shared" si="7"/>
        <v>30</v>
      </c>
    </row>
    <row r="460" spans="2:7" x14ac:dyDescent="0.25">
      <c r="B460" s="28">
        <v>196604403368</v>
      </c>
      <c r="C460" t="s">
        <v>25</v>
      </c>
      <c r="D460">
        <v>36.5</v>
      </c>
      <c r="E460">
        <v>2</v>
      </c>
      <c r="F460" s="29">
        <v>60</v>
      </c>
      <c r="G460" s="29">
        <f t="shared" si="7"/>
        <v>30</v>
      </c>
    </row>
    <row r="461" spans="2:7" x14ac:dyDescent="0.25">
      <c r="B461" s="28">
        <v>196604403375</v>
      </c>
      <c r="C461" t="s">
        <v>25</v>
      </c>
      <c r="D461">
        <v>38</v>
      </c>
      <c r="E461">
        <v>1</v>
      </c>
      <c r="F461" s="29">
        <v>60</v>
      </c>
      <c r="G461" s="29">
        <f t="shared" si="7"/>
        <v>30</v>
      </c>
    </row>
    <row r="462" spans="2:7" x14ac:dyDescent="0.25">
      <c r="B462" s="28">
        <v>196604403382</v>
      </c>
      <c r="C462" t="s">
        <v>25</v>
      </c>
      <c r="D462">
        <v>39</v>
      </c>
      <c r="E462">
        <v>2</v>
      </c>
      <c r="F462" s="29">
        <v>60</v>
      </c>
      <c r="G462" s="29">
        <f t="shared" si="7"/>
        <v>30</v>
      </c>
    </row>
    <row r="463" spans="2:7" x14ac:dyDescent="0.25">
      <c r="B463" s="28">
        <v>196604403399</v>
      </c>
      <c r="C463" t="s">
        <v>25</v>
      </c>
      <c r="D463">
        <v>40.5</v>
      </c>
      <c r="E463">
        <v>2</v>
      </c>
      <c r="F463" s="29">
        <v>60</v>
      </c>
      <c r="G463" s="29">
        <f t="shared" si="7"/>
        <v>30</v>
      </c>
    </row>
    <row r="464" spans="2:7" x14ac:dyDescent="0.25">
      <c r="B464" s="28">
        <v>196604403405</v>
      </c>
      <c r="C464" t="s">
        <v>25</v>
      </c>
      <c r="D464">
        <v>42</v>
      </c>
      <c r="E464">
        <v>1</v>
      </c>
      <c r="F464" s="29">
        <v>60</v>
      </c>
      <c r="G464" s="29">
        <f t="shared" si="7"/>
        <v>30</v>
      </c>
    </row>
    <row r="465" spans="2:7" x14ac:dyDescent="0.25">
      <c r="B465" s="28">
        <v>196608069485</v>
      </c>
      <c r="C465" t="s">
        <v>19</v>
      </c>
      <c r="D465">
        <v>36.5</v>
      </c>
      <c r="E465">
        <v>2</v>
      </c>
      <c r="F465" s="29">
        <v>60</v>
      </c>
      <c r="G465" s="29">
        <f t="shared" si="7"/>
        <v>30</v>
      </c>
    </row>
    <row r="466" spans="2:7" x14ac:dyDescent="0.25">
      <c r="B466" s="28">
        <v>196608069492</v>
      </c>
      <c r="C466" t="s">
        <v>19</v>
      </c>
      <c r="D466">
        <v>38</v>
      </c>
      <c r="E466">
        <v>3</v>
      </c>
      <c r="F466" s="29">
        <v>60</v>
      </c>
      <c r="G466" s="29">
        <f t="shared" si="7"/>
        <v>30</v>
      </c>
    </row>
    <row r="467" spans="2:7" x14ac:dyDescent="0.25">
      <c r="B467" s="28">
        <v>196608069508</v>
      </c>
      <c r="C467" t="s">
        <v>19</v>
      </c>
      <c r="D467">
        <v>39</v>
      </c>
      <c r="E467">
        <v>4</v>
      </c>
      <c r="F467" s="29">
        <v>60</v>
      </c>
      <c r="G467" s="29">
        <f t="shared" si="7"/>
        <v>30</v>
      </c>
    </row>
    <row r="468" spans="2:7" x14ac:dyDescent="0.25">
      <c r="B468" s="28">
        <v>196608069515</v>
      </c>
      <c r="C468" t="s">
        <v>19</v>
      </c>
      <c r="D468">
        <v>40.5</v>
      </c>
      <c r="E468">
        <v>2</v>
      </c>
      <c r="F468" s="29">
        <v>60</v>
      </c>
      <c r="G468" s="29">
        <f t="shared" si="7"/>
        <v>30</v>
      </c>
    </row>
    <row r="469" spans="2:7" x14ac:dyDescent="0.25">
      <c r="B469" s="28">
        <v>196608069522</v>
      </c>
      <c r="C469" t="s">
        <v>19</v>
      </c>
      <c r="D469">
        <v>42</v>
      </c>
      <c r="E469">
        <v>2</v>
      </c>
      <c r="F469" s="29">
        <v>60</v>
      </c>
      <c r="G469" s="29">
        <f t="shared" si="7"/>
        <v>30</v>
      </c>
    </row>
    <row r="470" spans="2:7" x14ac:dyDescent="0.25">
      <c r="B470" s="28">
        <v>196604475433</v>
      </c>
      <c r="C470" t="s">
        <v>112</v>
      </c>
      <c r="D470">
        <v>36</v>
      </c>
      <c r="E470">
        <v>6</v>
      </c>
      <c r="F470" s="29">
        <v>160</v>
      </c>
      <c r="G470" s="29">
        <f t="shared" si="7"/>
        <v>80</v>
      </c>
    </row>
    <row r="471" spans="2:7" x14ac:dyDescent="0.25">
      <c r="B471" s="28">
        <v>196604475440</v>
      </c>
      <c r="C471" t="s">
        <v>112</v>
      </c>
      <c r="D471">
        <v>36.5</v>
      </c>
      <c r="E471">
        <v>2</v>
      </c>
      <c r="F471" s="29">
        <v>160</v>
      </c>
      <c r="G471" s="29">
        <f t="shared" si="7"/>
        <v>80</v>
      </c>
    </row>
    <row r="472" spans="2:7" x14ac:dyDescent="0.25">
      <c r="B472" s="28">
        <v>196604475457</v>
      </c>
      <c r="C472" t="s">
        <v>112</v>
      </c>
      <c r="D472">
        <v>37.5</v>
      </c>
      <c r="E472">
        <v>1</v>
      </c>
      <c r="F472" s="29">
        <v>160</v>
      </c>
      <c r="G472" s="29">
        <f t="shared" si="7"/>
        <v>80</v>
      </c>
    </row>
    <row r="473" spans="2:7" x14ac:dyDescent="0.25">
      <c r="B473" s="28">
        <v>196604475464</v>
      </c>
      <c r="C473" t="s">
        <v>112</v>
      </c>
      <c r="D473">
        <v>38</v>
      </c>
      <c r="E473">
        <v>8</v>
      </c>
      <c r="F473" s="29">
        <v>160</v>
      </c>
      <c r="G473" s="29">
        <f t="shared" si="7"/>
        <v>80</v>
      </c>
    </row>
    <row r="474" spans="2:7" x14ac:dyDescent="0.25">
      <c r="B474" s="28">
        <v>196152637925</v>
      </c>
      <c r="C474" t="s">
        <v>58</v>
      </c>
      <c r="D474">
        <v>36.5</v>
      </c>
      <c r="E474">
        <v>1</v>
      </c>
      <c r="F474" s="29">
        <v>190</v>
      </c>
      <c r="G474" s="29">
        <f t="shared" si="7"/>
        <v>95</v>
      </c>
    </row>
    <row r="475" spans="2:7" x14ac:dyDescent="0.25">
      <c r="B475" s="28">
        <v>196152637994</v>
      </c>
      <c r="C475" t="s">
        <v>58</v>
      </c>
      <c r="D475">
        <v>41</v>
      </c>
      <c r="E475">
        <v>2</v>
      </c>
      <c r="F475" s="29">
        <v>190</v>
      </c>
      <c r="G475" s="29">
        <f t="shared" si="7"/>
        <v>95</v>
      </c>
    </row>
    <row r="476" spans="2:7" x14ac:dyDescent="0.25">
      <c r="B476" s="28">
        <v>196152638014</v>
      </c>
      <c r="C476" t="s">
        <v>58</v>
      </c>
      <c r="D476">
        <v>42.5</v>
      </c>
      <c r="E476">
        <v>2</v>
      </c>
      <c r="F476" s="29">
        <v>190</v>
      </c>
      <c r="G476" s="29">
        <f t="shared" si="7"/>
        <v>95</v>
      </c>
    </row>
    <row r="477" spans="2:7" x14ac:dyDescent="0.25">
      <c r="B477" s="28">
        <v>196152638021</v>
      </c>
      <c r="C477" t="s">
        <v>58</v>
      </c>
      <c r="D477">
        <v>43</v>
      </c>
      <c r="E477">
        <v>9</v>
      </c>
      <c r="F477" s="29">
        <v>190</v>
      </c>
      <c r="G477" s="29">
        <f t="shared" si="7"/>
        <v>95</v>
      </c>
    </row>
    <row r="478" spans="2:7" x14ac:dyDescent="0.25">
      <c r="B478" s="28">
        <v>196152545817</v>
      </c>
      <c r="C478" t="s">
        <v>9</v>
      </c>
      <c r="D478">
        <v>19.5</v>
      </c>
      <c r="E478">
        <v>1</v>
      </c>
      <c r="F478" s="29">
        <v>65</v>
      </c>
      <c r="G478" s="29">
        <f t="shared" si="7"/>
        <v>32.5</v>
      </c>
    </row>
    <row r="479" spans="2:7" x14ac:dyDescent="0.25">
      <c r="B479" s="28">
        <v>196152545824</v>
      </c>
      <c r="C479" t="s">
        <v>9</v>
      </c>
      <c r="D479">
        <v>21</v>
      </c>
      <c r="E479">
        <v>4</v>
      </c>
      <c r="F479" s="29">
        <v>65</v>
      </c>
      <c r="G479" s="29">
        <f t="shared" si="7"/>
        <v>32.5</v>
      </c>
    </row>
    <row r="480" spans="2:7" x14ac:dyDescent="0.25">
      <c r="B480" s="28">
        <v>196152545831</v>
      </c>
      <c r="C480" t="s">
        <v>9</v>
      </c>
      <c r="D480">
        <v>22</v>
      </c>
      <c r="E480">
        <v>5</v>
      </c>
      <c r="F480" s="29">
        <v>65</v>
      </c>
      <c r="G480" s="29">
        <f t="shared" si="7"/>
        <v>32.5</v>
      </c>
    </row>
    <row r="481" spans="2:7" x14ac:dyDescent="0.25">
      <c r="B481" s="28">
        <v>196152545848</v>
      </c>
      <c r="C481" t="s">
        <v>9</v>
      </c>
      <c r="D481">
        <v>23.5</v>
      </c>
      <c r="E481">
        <v>5</v>
      </c>
      <c r="F481" s="29">
        <v>65</v>
      </c>
      <c r="G481" s="29">
        <f t="shared" si="7"/>
        <v>32.5</v>
      </c>
    </row>
    <row r="482" spans="2:7" x14ac:dyDescent="0.25">
      <c r="B482" s="28">
        <v>196152545855</v>
      </c>
      <c r="C482" t="s">
        <v>9</v>
      </c>
      <c r="D482">
        <v>25</v>
      </c>
      <c r="E482">
        <v>7</v>
      </c>
      <c r="F482" s="29">
        <v>65</v>
      </c>
      <c r="G482" s="29">
        <f t="shared" si="7"/>
        <v>32.5</v>
      </c>
    </row>
    <row r="483" spans="2:7" x14ac:dyDescent="0.25">
      <c r="B483" s="28">
        <v>196152545862</v>
      </c>
      <c r="C483" t="s">
        <v>9</v>
      </c>
      <c r="D483">
        <v>26</v>
      </c>
      <c r="E483">
        <v>7</v>
      </c>
      <c r="F483" s="29">
        <v>65</v>
      </c>
      <c r="G483" s="29">
        <f t="shared" si="7"/>
        <v>32.5</v>
      </c>
    </row>
    <row r="484" spans="2:7" x14ac:dyDescent="0.25">
      <c r="B484" s="28">
        <v>196152545879</v>
      </c>
      <c r="C484" t="s">
        <v>9</v>
      </c>
      <c r="D484">
        <v>27</v>
      </c>
      <c r="E484">
        <v>7</v>
      </c>
      <c r="F484" s="29">
        <v>65</v>
      </c>
      <c r="G484" s="29">
        <f t="shared" si="7"/>
        <v>32.5</v>
      </c>
    </row>
    <row r="485" spans="2:7" x14ac:dyDescent="0.25">
      <c r="B485" s="28">
        <v>196605302936</v>
      </c>
      <c r="C485" t="s">
        <v>83</v>
      </c>
      <c r="D485">
        <v>36</v>
      </c>
      <c r="E485">
        <v>8</v>
      </c>
      <c r="F485" s="29">
        <v>170</v>
      </c>
      <c r="G485" s="29">
        <f t="shared" si="7"/>
        <v>85</v>
      </c>
    </row>
    <row r="486" spans="2:7" x14ac:dyDescent="0.25">
      <c r="B486" s="28">
        <v>196605302943</v>
      </c>
      <c r="C486" t="s">
        <v>83</v>
      </c>
      <c r="D486">
        <v>36.5</v>
      </c>
      <c r="E486">
        <v>4</v>
      </c>
      <c r="F486" s="29">
        <v>170</v>
      </c>
      <c r="G486" s="29">
        <f t="shared" si="7"/>
        <v>85</v>
      </c>
    </row>
    <row r="487" spans="2:7" x14ac:dyDescent="0.25">
      <c r="B487" s="28">
        <v>196605302950</v>
      </c>
      <c r="C487" t="s">
        <v>83</v>
      </c>
      <c r="D487">
        <v>37.5</v>
      </c>
      <c r="E487">
        <v>10</v>
      </c>
      <c r="F487" s="29">
        <v>170</v>
      </c>
      <c r="G487" s="29">
        <f t="shared" si="7"/>
        <v>85</v>
      </c>
    </row>
    <row r="488" spans="2:7" x14ac:dyDescent="0.25">
      <c r="B488" s="28">
        <v>196605302967</v>
      </c>
      <c r="C488" t="s">
        <v>83</v>
      </c>
      <c r="D488">
        <v>38</v>
      </c>
      <c r="E488">
        <v>7</v>
      </c>
      <c r="F488" s="29">
        <v>170</v>
      </c>
      <c r="G488" s="29">
        <f t="shared" si="7"/>
        <v>85</v>
      </c>
    </row>
    <row r="489" spans="2:7" x14ac:dyDescent="0.25">
      <c r="B489" s="28">
        <v>196605302974</v>
      </c>
      <c r="C489" t="s">
        <v>83</v>
      </c>
      <c r="D489">
        <v>38.5</v>
      </c>
      <c r="E489">
        <v>10</v>
      </c>
      <c r="F489" s="29">
        <v>170</v>
      </c>
      <c r="G489" s="29">
        <f t="shared" si="7"/>
        <v>85</v>
      </c>
    </row>
    <row r="490" spans="2:7" x14ac:dyDescent="0.25">
      <c r="B490" s="28">
        <v>196605302981</v>
      </c>
      <c r="C490" t="s">
        <v>83</v>
      </c>
      <c r="D490">
        <v>39</v>
      </c>
      <c r="E490">
        <v>7</v>
      </c>
      <c r="F490" s="29">
        <v>170</v>
      </c>
      <c r="G490" s="29">
        <f t="shared" si="7"/>
        <v>85</v>
      </c>
    </row>
    <row r="491" spans="2:7" x14ac:dyDescent="0.25">
      <c r="B491" s="28">
        <v>196605302998</v>
      </c>
      <c r="C491" t="s">
        <v>83</v>
      </c>
      <c r="D491">
        <v>40</v>
      </c>
      <c r="E491">
        <v>9</v>
      </c>
      <c r="F491" s="29">
        <v>170</v>
      </c>
      <c r="G491" s="29">
        <f t="shared" si="7"/>
        <v>85</v>
      </c>
    </row>
    <row r="492" spans="2:7" x14ac:dyDescent="0.25">
      <c r="B492" s="28">
        <v>196605303001</v>
      </c>
      <c r="C492" t="s">
        <v>83</v>
      </c>
      <c r="D492">
        <v>40.5</v>
      </c>
      <c r="E492">
        <v>7</v>
      </c>
      <c r="F492" s="29">
        <v>170</v>
      </c>
      <c r="G492" s="29">
        <f t="shared" si="7"/>
        <v>85</v>
      </c>
    </row>
    <row r="493" spans="2:7" x14ac:dyDescent="0.25">
      <c r="B493" s="28">
        <v>196605303018</v>
      </c>
      <c r="C493" t="s">
        <v>83</v>
      </c>
      <c r="D493">
        <v>41</v>
      </c>
      <c r="E493">
        <v>18</v>
      </c>
      <c r="F493" s="29">
        <v>170</v>
      </c>
      <c r="G493" s="29">
        <f t="shared" si="7"/>
        <v>85</v>
      </c>
    </row>
    <row r="494" spans="2:7" x14ac:dyDescent="0.25">
      <c r="B494" s="28">
        <v>196605303025</v>
      </c>
      <c r="C494" t="s">
        <v>83</v>
      </c>
      <c r="D494">
        <v>42</v>
      </c>
      <c r="E494">
        <v>11</v>
      </c>
      <c r="F494" s="29">
        <v>170</v>
      </c>
      <c r="G494" s="29">
        <f t="shared" si="7"/>
        <v>85</v>
      </c>
    </row>
    <row r="495" spans="2:7" x14ac:dyDescent="0.25">
      <c r="B495" s="28">
        <v>196605303032</v>
      </c>
      <c r="C495" t="s">
        <v>83</v>
      </c>
      <c r="D495">
        <v>42.5</v>
      </c>
      <c r="E495">
        <v>18</v>
      </c>
      <c r="F495" s="29">
        <v>170</v>
      </c>
      <c r="G495" s="29">
        <f t="shared" si="7"/>
        <v>85</v>
      </c>
    </row>
    <row r="496" spans="2:7" x14ac:dyDescent="0.25">
      <c r="B496" s="28">
        <v>196605303049</v>
      </c>
      <c r="C496" t="s">
        <v>83</v>
      </c>
      <c r="D496">
        <v>43</v>
      </c>
      <c r="E496">
        <v>3</v>
      </c>
      <c r="F496" s="29">
        <v>170</v>
      </c>
      <c r="G496" s="29">
        <f t="shared" si="7"/>
        <v>85</v>
      </c>
    </row>
    <row r="497" spans="2:7" x14ac:dyDescent="0.25">
      <c r="B497" s="28">
        <v>196605303056</v>
      </c>
      <c r="C497" t="s">
        <v>83</v>
      </c>
      <c r="D497">
        <v>44</v>
      </c>
      <c r="E497">
        <v>12</v>
      </c>
      <c r="F497" s="29">
        <v>170</v>
      </c>
      <c r="G497" s="29">
        <f t="shared" si="7"/>
        <v>85</v>
      </c>
    </row>
    <row r="498" spans="2:7" x14ac:dyDescent="0.25">
      <c r="B498" s="28">
        <v>196605303063</v>
      </c>
      <c r="C498" t="s">
        <v>83</v>
      </c>
      <c r="D498">
        <v>44.5</v>
      </c>
      <c r="E498">
        <v>1</v>
      </c>
      <c r="F498" s="29">
        <v>170</v>
      </c>
      <c r="G498" s="29">
        <f t="shared" si="7"/>
        <v>85</v>
      </c>
    </row>
    <row r="499" spans="2:7" x14ac:dyDescent="0.25">
      <c r="B499" s="28">
        <v>196605303070</v>
      </c>
      <c r="C499" t="s">
        <v>83</v>
      </c>
      <c r="D499">
        <v>45</v>
      </c>
      <c r="E499">
        <v>13</v>
      </c>
      <c r="F499" s="29">
        <v>170</v>
      </c>
      <c r="G499" s="29">
        <f t="shared" si="7"/>
        <v>85</v>
      </c>
    </row>
    <row r="500" spans="2:7" x14ac:dyDescent="0.25">
      <c r="B500" s="28">
        <v>196605303131</v>
      </c>
      <c r="C500" t="s">
        <v>83</v>
      </c>
      <c r="D500">
        <v>49.5</v>
      </c>
      <c r="E500">
        <v>3</v>
      </c>
      <c r="F500" s="29">
        <v>170</v>
      </c>
      <c r="G500" s="29">
        <f t="shared" si="7"/>
        <v>85</v>
      </c>
    </row>
    <row r="501" spans="2:7" x14ac:dyDescent="0.25">
      <c r="B501" s="28">
        <v>196605311297</v>
      </c>
      <c r="C501" t="s">
        <v>77</v>
      </c>
      <c r="D501">
        <v>36</v>
      </c>
      <c r="E501">
        <v>6</v>
      </c>
      <c r="F501" s="29">
        <v>170</v>
      </c>
      <c r="G501" s="29">
        <f t="shared" si="7"/>
        <v>85</v>
      </c>
    </row>
    <row r="502" spans="2:7" x14ac:dyDescent="0.25">
      <c r="B502" s="28">
        <v>196605311303</v>
      </c>
      <c r="C502" t="s">
        <v>77</v>
      </c>
      <c r="D502">
        <v>36.5</v>
      </c>
      <c r="E502">
        <v>5</v>
      </c>
      <c r="F502" s="29">
        <v>170</v>
      </c>
      <c r="G502" s="29">
        <f t="shared" si="7"/>
        <v>85</v>
      </c>
    </row>
    <row r="503" spans="2:7" x14ac:dyDescent="0.25">
      <c r="B503" s="28">
        <v>196605311310</v>
      </c>
      <c r="C503" t="s">
        <v>77</v>
      </c>
      <c r="D503">
        <v>37.5</v>
      </c>
      <c r="E503">
        <v>12</v>
      </c>
      <c r="F503" s="29">
        <v>170</v>
      </c>
      <c r="G503" s="29">
        <f t="shared" si="7"/>
        <v>85</v>
      </c>
    </row>
    <row r="504" spans="2:7" x14ac:dyDescent="0.25">
      <c r="B504" s="28">
        <v>196605311327</v>
      </c>
      <c r="C504" t="s">
        <v>77</v>
      </c>
      <c r="D504">
        <v>38</v>
      </c>
      <c r="E504">
        <v>8</v>
      </c>
      <c r="F504" s="29">
        <v>170</v>
      </c>
      <c r="G504" s="29">
        <f t="shared" si="7"/>
        <v>85</v>
      </c>
    </row>
    <row r="505" spans="2:7" x14ac:dyDescent="0.25">
      <c r="B505" s="28">
        <v>196604352000</v>
      </c>
      <c r="C505" t="s">
        <v>77</v>
      </c>
      <c r="D505">
        <v>38.5</v>
      </c>
      <c r="E505">
        <v>3</v>
      </c>
      <c r="F505" s="29">
        <v>170</v>
      </c>
      <c r="G505" s="29">
        <f t="shared" si="7"/>
        <v>85</v>
      </c>
    </row>
    <row r="506" spans="2:7" x14ac:dyDescent="0.25">
      <c r="B506" s="28">
        <v>196604352017</v>
      </c>
      <c r="C506" t="s">
        <v>77</v>
      </c>
      <c r="D506">
        <v>39</v>
      </c>
      <c r="E506">
        <v>1</v>
      </c>
      <c r="F506" s="29">
        <v>170</v>
      </c>
      <c r="G506" s="29">
        <f t="shared" si="7"/>
        <v>85</v>
      </c>
    </row>
    <row r="507" spans="2:7" x14ac:dyDescent="0.25">
      <c r="B507" s="28">
        <v>196604352024</v>
      </c>
      <c r="C507" t="s">
        <v>77</v>
      </c>
      <c r="D507">
        <v>40</v>
      </c>
      <c r="E507">
        <v>4</v>
      </c>
      <c r="F507" s="29">
        <v>170</v>
      </c>
      <c r="G507" s="29">
        <f t="shared" si="7"/>
        <v>85</v>
      </c>
    </row>
    <row r="508" spans="2:7" x14ac:dyDescent="0.25">
      <c r="B508" s="28">
        <v>196604352031</v>
      </c>
      <c r="C508" t="s">
        <v>77</v>
      </c>
      <c r="D508">
        <v>40.5</v>
      </c>
      <c r="E508">
        <v>2</v>
      </c>
      <c r="F508" s="29">
        <v>170</v>
      </c>
      <c r="G508" s="29">
        <f t="shared" si="7"/>
        <v>85</v>
      </c>
    </row>
    <row r="509" spans="2:7" x14ac:dyDescent="0.25">
      <c r="B509" s="28">
        <v>196604352055</v>
      </c>
      <c r="C509" t="s">
        <v>77</v>
      </c>
      <c r="D509">
        <v>42</v>
      </c>
      <c r="E509">
        <v>39</v>
      </c>
      <c r="F509" s="29">
        <v>170</v>
      </c>
      <c r="G509" s="29">
        <f t="shared" si="7"/>
        <v>85</v>
      </c>
    </row>
    <row r="510" spans="2:7" x14ac:dyDescent="0.25">
      <c r="B510" s="28">
        <v>196604352062</v>
      </c>
      <c r="C510" t="s">
        <v>77</v>
      </c>
      <c r="D510">
        <v>42.5</v>
      </c>
      <c r="E510">
        <v>62</v>
      </c>
      <c r="F510" s="29">
        <v>170</v>
      </c>
      <c r="G510" s="29">
        <f t="shared" si="7"/>
        <v>85</v>
      </c>
    </row>
    <row r="511" spans="2:7" x14ac:dyDescent="0.25">
      <c r="B511" s="28">
        <v>196604352079</v>
      </c>
      <c r="C511" t="s">
        <v>77</v>
      </c>
      <c r="D511">
        <v>43</v>
      </c>
      <c r="E511">
        <v>64</v>
      </c>
      <c r="F511" s="29">
        <v>170</v>
      </c>
      <c r="G511" s="29">
        <f t="shared" si="7"/>
        <v>85</v>
      </c>
    </row>
    <row r="512" spans="2:7" x14ac:dyDescent="0.25">
      <c r="B512" s="28">
        <v>196604352086</v>
      </c>
      <c r="C512" t="s">
        <v>77</v>
      </c>
      <c r="D512">
        <v>44</v>
      </c>
      <c r="E512">
        <v>64</v>
      </c>
      <c r="F512" s="29">
        <v>170</v>
      </c>
      <c r="G512" s="29">
        <f t="shared" si="7"/>
        <v>85</v>
      </c>
    </row>
    <row r="513" spans="2:7" x14ac:dyDescent="0.25">
      <c r="B513" s="28">
        <v>196604352093</v>
      </c>
      <c r="C513" t="s">
        <v>77</v>
      </c>
      <c r="D513">
        <v>44.5</v>
      </c>
      <c r="E513">
        <v>68</v>
      </c>
      <c r="F513" s="29">
        <v>170</v>
      </c>
      <c r="G513" s="29">
        <f t="shared" si="7"/>
        <v>85</v>
      </c>
    </row>
    <row r="514" spans="2:7" x14ac:dyDescent="0.25">
      <c r="B514" s="28">
        <v>196604352109</v>
      </c>
      <c r="C514" t="s">
        <v>77</v>
      </c>
      <c r="D514">
        <v>45</v>
      </c>
      <c r="E514">
        <v>43</v>
      </c>
      <c r="F514" s="29">
        <v>170</v>
      </c>
      <c r="G514" s="29">
        <f t="shared" si="7"/>
        <v>85</v>
      </c>
    </row>
    <row r="515" spans="2:7" x14ac:dyDescent="0.25">
      <c r="B515" s="28">
        <v>196604352116</v>
      </c>
      <c r="C515" t="s">
        <v>77</v>
      </c>
      <c r="D515">
        <v>45.5</v>
      </c>
      <c r="E515">
        <v>3</v>
      </c>
      <c r="F515" s="29">
        <v>170</v>
      </c>
      <c r="G515" s="29">
        <f t="shared" ref="G515:G546" si="8">F515/2</f>
        <v>85</v>
      </c>
    </row>
    <row r="516" spans="2:7" x14ac:dyDescent="0.25">
      <c r="B516" s="28">
        <v>196604352123</v>
      </c>
      <c r="C516" t="s">
        <v>77</v>
      </c>
      <c r="D516">
        <v>46</v>
      </c>
      <c r="E516">
        <v>8</v>
      </c>
      <c r="F516" s="29">
        <v>170</v>
      </c>
      <c r="G516" s="29">
        <f t="shared" si="8"/>
        <v>85</v>
      </c>
    </row>
    <row r="517" spans="2:7" x14ac:dyDescent="0.25">
      <c r="B517" s="28">
        <v>196604352130</v>
      </c>
      <c r="C517" t="s">
        <v>77</v>
      </c>
      <c r="D517">
        <v>47</v>
      </c>
      <c r="E517">
        <v>2</v>
      </c>
      <c r="F517" s="29">
        <v>170</v>
      </c>
      <c r="G517" s="29">
        <f t="shared" si="8"/>
        <v>85</v>
      </c>
    </row>
    <row r="518" spans="2:7" x14ac:dyDescent="0.25">
      <c r="B518" s="28">
        <v>196604352147</v>
      </c>
      <c r="C518" t="s">
        <v>77</v>
      </c>
      <c r="D518">
        <v>47.5</v>
      </c>
      <c r="E518">
        <v>2</v>
      </c>
      <c r="F518" s="29">
        <v>170</v>
      </c>
      <c r="G518" s="29">
        <f t="shared" si="8"/>
        <v>85</v>
      </c>
    </row>
    <row r="519" spans="2:7" x14ac:dyDescent="0.25">
      <c r="B519" s="28">
        <v>196605303810</v>
      </c>
      <c r="C519" t="s">
        <v>90</v>
      </c>
      <c r="D519">
        <v>36</v>
      </c>
      <c r="E519">
        <v>11</v>
      </c>
      <c r="F519" s="29">
        <v>170</v>
      </c>
      <c r="G519" s="29">
        <f t="shared" si="8"/>
        <v>85</v>
      </c>
    </row>
    <row r="520" spans="2:7" x14ac:dyDescent="0.25">
      <c r="B520" s="28">
        <v>196605303827</v>
      </c>
      <c r="C520" t="s">
        <v>90</v>
      </c>
      <c r="D520">
        <v>36.5</v>
      </c>
      <c r="E520">
        <v>8</v>
      </c>
      <c r="F520" s="29">
        <v>170</v>
      </c>
      <c r="G520" s="29">
        <f t="shared" si="8"/>
        <v>85</v>
      </c>
    </row>
    <row r="521" spans="2:7" x14ac:dyDescent="0.25">
      <c r="B521" s="28">
        <v>196605303834</v>
      </c>
      <c r="C521" t="s">
        <v>90</v>
      </c>
      <c r="D521">
        <v>37.5</v>
      </c>
      <c r="E521">
        <v>17</v>
      </c>
      <c r="F521" s="29">
        <v>170</v>
      </c>
      <c r="G521" s="29">
        <f t="shared" si="8"/>
        <v>85</v>
      </c>
    </row>
    <row r="522" spans="2:7" x14ac:dyDescent="0.25">
      <c r="B522" s="28">
        <v>196605303841</v>
      </c>
      <c r="C522" t="s">
        <v>90</v>
      </c>
      <c r="D522">
        <v>38</v>
      </c>
      <c r="E522">
        <v>17</v>
      </c>
      <c r="F522" s="29">
        <v>170</v>
      </c>
      <c r="G522" s="29">
        <f t="shared" si="8"/>
        <v>85</v>
      </c>
    </row>
    <row r="523" spans="2:7" x14ac:dyDescent="0.25">
      <c r="B523" s="28">
        <v>196605303858</v>
      </c>
      <c r="C523" t="s">
        <v>90</v>
      </c>
      <c r="D523">
        <v>38.5</v>
      </c>
      <c r="E523">
        <v>15</v>
      </c>
      <c r="F523" s="29">
        <v>170</v>
      </c>
      <c r="G523" s="29">
        <f t="shared" si="8"/>
        <v>85</v>
      </c>
    </row>
    <row r="524" spans="2:7" x14ac:dyDescent="0.25">
      <c r="B524" s="28">
        <v>196605303865</v>
      </c>
      <c r="C524" t="s">
        <v>90</v>
      </c>
      <c r="D524">
        <v>39</v>
      </c>
      <c r="E524">
        <v>1</v>
      </c>
      <c r="F524" s="29">
        <v>170</v>
      </c>
      <c r="G524" s="29">
        <f t="shared" si="8"/>
        <v>85</v>
      </c>
    </row>
    <row r="525" spans="2:7" x14ac:dyDescent="0.25">
      <c r="B525" s="28">
        <v>196605303872</v>
      </c>
      <c r="C525" t="s">
        <v>90</v>
      </c>
      <c r="D525">
        <v>40</v>
      </c>
      <c r="E525">
        <v>5</v>
      </c>
      <c r="F525" s="29">
        <v>170</v>
      </c>
      <c r="G525" s="29">
        <f t="shared" si="8"/>
        <v>85</v>
      </c>
    </row>
    <row r="526" spans="2:7" x14ac:dyDescent="0.25">
      <c r="B526" s="28">
        <v>196605303896</v>
      </c>
      <c r="C526" t="s">
        <v>90</v>
      </c>
      <c r="D526">
        <v>41</v>
      </c>
      <c r="E526">
        <v>1</v>
      </c>
      <c r="F526" s="29">
        <v>170</v>
      </c>
      <c r="G526" s="29">
        <f t="shared" si="8"/>
        <v>85</v>
      </c>
    </row>
    <row r="527" spans="2:7" x14ac:dyDescent="0.25">
      <c r="B527" s="28">
        <v>196605304015</v>
      </c>
      <c r="C527" t="s">
        <v>90</v>
      </c>
      <c r="D527">
        <v>49.5</v>
      </c>
      <c r="E527">
        <v>2</v>
      </c>
      <c r="F527" s="29">
        <v>170</v>
      </c>
      <c r="G527" s="29">
        <f t="shared" si="8"/>
        <v>85</v>
      </c>
    </row>
    <row r="528" spans="2:7" x14ac:dyDescent="0.25">
      <c r="B528" s="28">
        <v>196156060941</v>
      </c>
      <c r="C528" t="s">
        <v>18</v>
      </c>
      <c r="D528">
        <v>35.5</v>
      </c>
      <c r="E528">
        <v>1</v>
      </c>
      <c r="F528" s="29">
        <v>65</v>
      </c>
      <c r="G528" s="29">
        <f t="shared" si="8"/>
        <v>32.5</v>
      </c>
    </row>
    <row r="529" spans="2:7" x14ac:dyDescent="0.25">
      <c r="B529" s="28">
        <v>196156060958</v>
      </c>
      <c r="C529" t="s">
        <v>18</v>
      </c>
      <c r="D529">
        <v>36.5</v>
      </c>
      <c r="E529">
        <v>2</v>
      </c>
      <c r="F529" s="29">
        <v>65</v>
      </c>
      <c r="G529" s="29">
        <f t="shared" si="8"/>
        <v>32.5</v>
      </c>
    </row>
    <row r="530" spans="2:7" x14ac:dyDescent="0.25">
      <c r="B530" s="28">
        <v>196156060965</v>
      </c>
      <c r="C530" t="s">
        <v>18</v>
      </c>
      <c r="D530">
        <v>38</v>
      </c>
      <c r="E530">
        <v>5</v>
      </c>
      <c r="F530" s="29">
        <v>65</v>
      </c>
      <c r="G530" s="29">
        <f t="shared" si="8"/>
        <v>32.5</v>
      </c>
    </row>
    <row r="531" spans="2:7" x14ac:dyDescent="0.25">
      <c r="B531" s="28">
        <v>196156060972</v>
      </c>
      <c r="C531" t="s">
        <v>18</v>
      </c>
      <c r="D531">
        <v>39</v>
      </c>
      <c r="E531">
        <v>3</v>
      </c>
      <c r="F531" s="29">
        <v>65</v>
      </c>
      <c r="G531" s="29">
        <f t="shared" si="8"/>
        <v>32.5</v>
      </c>
    </row>
    <row r="532" spans="2:7" x14ac:dyDescent="0.25">
      <c r="B532" s="28">
        <v>196156060989</v>
      </c>
      <c r="C532" t="s">
        <v>18</v>
      </c>
      <c r="D532">
        <v>40.5</v>
      </c>
      <c r="E532">
        <v>2</v>
      </c>
      <c r="F532" s="29">
        <v>65</v>
      </c>
      <c r="G532" s="29">
        <f t="shared" si="8"/>
        <v>32.5</v>
      </c>
    </row>
    <row r="533" spans="2:7" x14ac:dyDescent="0.25">
      <c r="B533" s="28">
        <v>196156061023</v>
      </c>
      <c r="C533" t="s">
        <v>18</v>
      </c>
      <c r="D533">
        <v>45.5</v>
      </c>
      <c r="E533">
        <v>1</v>
      </c>
      <c r="F533" s="29">
        <v>65</v>
      </c>
      <c r="G533" s="29">
        <f t="shared" si="8"/>
        <v>32.5</v>
      </c>
    </row>
    <row r="534" spans="2:7" x14ac:dyDescent="0.25">
      <c r="B534" s="28">
        <v>196156061047</v>
      </c>
      <c r="C534" t="s">
        <v>18</v>
      </c>
      <c r="D534">
        <v>48</v>
      </c>
      <c r="E534">
        <v>1</v>
      </c>
      <c r="F534" s="29">
        <v>65</v>
      </c>
      <c r="G534" s="29">
        <f t="shared" si="8"/>
        <v>32.5</v>
      </c>
    </row>
    <row r="535" spans="2:7" x14ac:dyDescent="0.25">
      <c r="B535" s="28">
        <v>196609340941</v>
      </c>
      <c r="C535" t="s">
        <v>27</v>
      </c>
      <c r="D535">
        <v>38</v>
      </c>
      <c r="E535">
        <v>1</v>
      </c>
      <c r="F535" s="29">
        <v>150</v>
      </c>
      <c r="G535" s="29">
        <f t="shared" si="8"/>
        <v>75</v>
      </c>
    </row>
    <row r="536" spans="2:7" x14ac:dyDescent="0.25">
      <c r="B536" s="28">
        <v>196609340989</v>
      </c>
      <c r="C536" t="s">
        <v>27</v>
      </c>
      <c r="D536">
        <v>40.5</v>
      </c>
      <c r="E536">
        <v>1</v>
      </c>
      <c r="F536" s="29">
        <v>150</v>
      </c>
      <c r="G536" s="29">
        <f t="shared" si="8"/>
        <v>75</v>
      </c>
    </row>
    <row r="537" spans="2:7" x14ac:dyDescent="0.25">
      <c r="B537" s="28">
        <v>196609341023</v>
      </c>
      <c r="C537" t="s">
        <v>27</v>
      </c>
      <c r="D537">
        <v>43</v>
      </c>
      <c r="E537">
        <v>2</v>
      </c>
      <c r="F537" s="29">
        <v>150</v>
      </c>
      <c r="G537" s="29">
        <f t="shared" si="8"/>
        <v>75</v>
      </c>
    </row>
    <row r="538" spans="2:7" x14ac:dyDescent="0.25">
      <c r="B538" s="28">
        <v>196608452515</v>
      </c>
      <c r="C538" t="s">
        <v>101</v>
      </c>
      <c r="D538">
        <v>42</v>
      </c>
      <c r="E538">
        <v>5</v>
      </c>
      <c r="F538" s="29">
        <v>130</v>
      </c>
      <c r="G538" s="29">
        <f t="shared" si="8"/>
        <v>65</v>
      </c>
    </row>
    <row r="539" spans="2:7" x14ac:dyDescent="0.25">
      <c r="B539" s="28">
        <v>196608452522</v>
      </c>
      <c r="C539" t="s">
        <v>101</v>
      </c>
      <c r="D539">
        <v>42.5</v>
      </c>
      <c r="E539">
        <v>6</v>
      </c>
      <c r="F539" s="29">
        <v>130</v>
      </c>
      <c r="G539" s="29">
        <f t="shared" si="8"/>
        <v>65</v>
      </c>
    </row>
    <row r="540" spans="2:7" x14ac:dyDescent="0.25">
      <c r="B540" s="28">
        <v>196608452539</v>
      </c>
      <c r="C540" t="s">
        <v>101</v>
      </c>
      <c r="D540">
        <v>43</v>
      </c>
      <c r="E540">
        <v>6</v>
      </c>
      <c r="F540" s="29">
        <v>130</v>
      </c>
      <c r="G540" s="29">
        <f t="shared" si="8"/>
        <v>65</v>
      </c>
    </row>
    <row r="541" spans="2:7" x14ac:dyDescent="0.25">
      <c r="B541" s="28">
        <v>196608452546</v>
      </c>
      <c r="C541" t="s">
        <v>101</v>
      </c>
      <c r="D541">
        <v>44</v>
      </c>
      <c r="E541">
        <v>6</v>
      </c>
      <c r="F541" s="29">
        <v>130</v>
      </c>
      <c r="G541" s="29">
        <f t="shared" si="8"/>
        <v>65</v>
      </c>
    </row>
    <row r="542" spans="2:7" x14ac:dyDescent="0.25">
      <c r="B542" s="28">
        <v>196608452553</v>
      </c>
      <c r="C542" t="s">
        <v>101</v>
      </c>
      <c r="D542">
        <v>44.5</v>
      </c>
      <c r="E542">
        <v>6</v>
      </c>
      <c r="F542" s="29">
        <v>130</v>
      </c>
      <c r="G542" s="29">
        <f t="shared" si="8"/>
        <v>65</v>
      </c>
    </row>
    <row r="543" spans="2:7" x14ac:dyDescent="0.25">
      <c r="B543" s="28">
        <v>19660835294516</v>
      </c>
      <c r="C543" t="s">
        <v>148</v>
      </c>
      <c r="D543">
        <v>41</v>
      </c>
      <c r="E543">
        <v>1</v>
      </c>
      <c r="F543" s="29">
        <v>150</v>
      </c>
      <c r="G543" s="29">
        <f t="shared" si="8"/>
        <v>75</v>
      </c>
    </row>
    <row r="544" spans="2:7" x14ac:dyDescent="0.25">
      <c r="B544" s="28">
        <v>19660835300316</v>
      </c>
      <c r="C544" t="s">
        <v>148</v>
      </c>
      <c r="D544">
        <v>45</v>
      </c>
      <c r="E544">
        <v>1</v>
      </c>
      <c r="F544" s="29">
        <v>150</v>
      </c>
      <c r="G544" s="29">
        <f t="shared" si="8"/>
        <v>75</v>
      </c>
    </row>
    <row r="545" spans="2:7" x14ac:dyDescent="0.25">
      <c r="B545" s="28">
        <v>19660835306516</v>
      </c>
      <c r="C545" t="s">
        <v>148</v>
      </c>
      <c r="D545">
        <v>48.5</v>
      </c>
      <c r="E545">
        <v>1</v>
      </c>
      <c r="F545" s="29">
        <v>150</v>
      </c>
      <c r="G545" s="29">
        <f t="shared" si="8"/>
        <v>75</v>
      </c>
    </row>
    <row r="546" spans="2:7" x14ac:dyDescent="0.25">
      <c r="B546" s="28">
        <v>19660835307216</v>
      </c>
      <c r="C546" t="s">
        <v>148</v>
      </c>
      <c r="D546">
        <v>49.5</v>
      </c>
      <c r="E546">
        <v>1</v>
      </c>
      <c r="F546" s="29">
        <v>150</v>
      </c>
      <c r="G546" s="29">
        <f t="shared" si="8"/>
        <v>75</v>
      </c>
    </row>
  </sheetData>
  <autoFilter ref="A2:G546"/>
  <sortState ref="B3:G546">
    <sortCondition ref="C3:C546"/>
    <sortCondition ref="D3:D546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ec6bed14-7f9b-4f27-bb3d-c16a74aafb01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NIKE JORDAN</vt:lpstr>
      <vt:lpstr>EANs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2020-07-06T10:21:41Z</dcterms:created>
  <dcterms:modified xsi:type="dcterms:W3CDTF">2024-04-29T12:40:15Z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